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7450"/>
  </bookViews>
  <sheets>
    <sheet name="Summary" sheetId="2" r:id="rId1"/>
    <sheet name="Report" sheetId="6" r:id="rId2"/>
  </sheets>
  <definedNames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  <c r="P9" i="2"/>
  <c r="P10" i="2"/>
  <c r="P12" i="2"/>
  <c r="P13" i="2"/>
  <c r="P16" i="2"/>
  <c r="P18" i="2"/>
  <c r="P19" i="2"/>
  <c r="P20" i="2"/>
  <c r="P21" i="2"/>
  <c r="P22" i="2"/>
  <c r="P23" i="2"/>
  <c r="P7" i="2"/>
  <c r="J8" i="2"/>
  <c r="J9" i="2"/>
  <c r="J10" i="2"/>
  <c r="J12" i="2"/>
  <c r="J13" i="2"/>
  <c r="J14" i="2"/>
  <c r="J15" i="2"/>
  <c r="J16" i="2"/>
  <c r="J18" i="2"/>
  <c r="J19" i="2"/>
  <c r="J20" i="2"/>
  <c r="J21" i="2"/>
  <c r="J22" i="2"/>
  <c r="J23" i="2"/>
  <c r="J7" i="2"/>
  <c r="D8" i="2"/>
  <c r="D9" i="2"/>
  <c r="D10" i="2"/>
  <c r="D12" i="2"/>
  <c r="D13" i="2"/>
  <c r="D14" i="2"/>
  <c r="D15" i="2"/>
  <c r="D16" i="2"/>
  <c r="D18" i="2"/>
  <c r="D19" i="2"/>
  <c r="D20" i="2"/>
  <c r="D21" i="2"/>
  <c r="D22" i="2"/>
  <c r="D23" i="2"/>
  <c r="D7" i="2"/>
  <c r="S16" i="2"/>
  <c r="S8" i="2"/>
  <c r="S9" i="2"/>
  <c r="S10" i="2"/>
  <c r="S12" i="2"/>
  <c r="S13" i="2"/>
  <c r="S18" i="2"/>
  <c r="S19" i="2"/>
  <c r="S20" i="2"/>
  <c r="S21" i="2"/>
  <c r="S22" i="2"/>
  <c r="S23" i="2"/>
  <c r="S7" i="2"/>
  <c r="M8" i="2"/>
  <c r="M9" i="2"/>
  <c r="M10" i="2"/>
  <c r="M12" i="2"/>
  <c r="M13" i="2"/>
  <c r="M14" i="2"/>
  <c r="M15" i="2"/>
  <c r="M16" i="2"/>
  <c r="M18" i="2"/>
  <c r="M19" i="2"/>
  <c r="M20" i="2"/>
  <c r="M21" i="2"/>
  <c r="M22" i="2"/>
  <c r="M23" i="2"/>
  <c r="M7" i="2"/>
  <c r="G8" i="2"/>
  <c r="G9" i="2"/>
  <c r="G10" i="2"/>
  <c r="G12" i="2"/>
  <c r="G13" i="2"/>
  <c r="G14" i="2"/>
  <c r="G15" i="2"/>
  <c r="G16" i="2"/>
  <c r="G18" i="2"/>
  <c r="G19" i="2"/>
  <c r="G20" i="2"/>
  <c r="G21" i="2"/>
  <c r="G22" i="2"/>
  <c r="G23" i="2"/>
  <c r="G7" i="2"/>
</calcChain>
</file>

<file path=xl/sharedStrings.xml><?xml version="1.0" encoding="utf-8"?>
<sst xmlns="http://schemas.openxmlformats.org/spreadsheetml/2006/main" count="544" uniqueCount="343">
  <si>
    <t>SIAM</t>
  </si>
  <si>
    <t>Category</t>
  </si>
  <si>
    <t>Production</t>
  </si>
  <si>
    <t>Domestic Sales</t>
  </si>
  <si>
    <t>Exports</t>
  </si>
  <si>
    <t>Segment/Subsegment</t>
  </si>
  <si>
    <t>November</t>
  </si>
  <si>
    <t>Passenger Cars</t>
  </si>
  <si>
    <t>Utility Vehicles (UVs)</t>
  </si>
  <si>
    <t>Vans</t>
  </si>
  <si>
    <t>Total Passenger Vehicles (PVs)</t>
  </si>
  <si>
    <t>Passenger Carrier</t>
  </si>
  <si>
    <t>Goods Carrier</t>
  </si>
  <si>
    <t>E-Rickshaw</t>
  </si>
  <si>
    <t>E-Cart</t>
  </si>
  <si>
    <t>Total Three Wheelers</t>
  </si>
  <si>
    <t>Scooter/ Scooterettee</t>
  </si>
  <si>
    <t>Motorcycle/Step-Throughs</t>
  </si>
  <si>
    <t>Mopeds</t>
  </si>
  <si>
    <t>Total Two Wheelers</t>
  </si>
  <si>
    <t>Quadricycle</t>
  </si>
  <si>
    <t>(Number of Vehicles)</t>
  </si>
  <si>
    <t>April-November</t>
  </si>
  <si>
    <t>Manufacturer</t>
  </si>
  <si>
    <t>FCA India Automobiles Pvt Ltd</t>
  </si>
  <si>
    <t>Force Motors Ltd</t>
  </si>
  <si>
    <t>Ford India Private Ltd</t>
  </si>
  <si>
    <t>Honda Cars India Ltd</t>
  </si>
  <si>
    <t>Hyundai Motor India Ltd</t>
  </si>
  <si>
    <t>Isuzu Motors India Pvt Ltd</t>
  </si>
  <si>
    <t>Mahindra &amp; Mahindra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</si>
  <si>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</si>
  <si>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</si>
  <si>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</si>
  <si>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</si>
  <si>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</si>
  <si>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</si>
  <si>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</si>
  <si>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</si>
  <si>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Atul Auto Ltd</t>
  </si>
  <si>
    <t>Bajaj Auto Ltd</t>
  </si>
  <si>
    <t>Continental Engines Pvt Ltd</t>
  </si>
  <si>
    <t>Piaggio Vehicles Pvt Ltd</t>
  </si>
  <si>
    <t>TVS Motor Company Ltd</t>
  </si>
  <si>
    <t>Ather Energy Pvt.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</si>
  <si>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</si>
  <si>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</si>
  <si>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</si>
  <si>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</si>
  <si>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</si>
  <si>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Okinawa Autotech Pvt.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</si>
  <si>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</si>
  <si>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</si>
  <si>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</si>
  <si>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</si>
  <si>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 (UVs)</t>
  </si>
  <si>
    <t>Total B: Utility Vehicles (UVs)</t>
  </si>
  <si>
    <t>Total C: Vans</t>
  </si>
  <si>
    <t>A: Passenger Carrier</t>
  </si>
  <si>
    <t>Total A: Passenger Carrier</t>
  </si>
  <si>
    <t>Total E-Rickshaw</t>
  </si>
  <si>
    <t>B: Goods Carrier</t>
  </si>
  <si>
    <t>Total B: Goods Carrier</t>
  </si>
  <si>
    <t>Total E-Cart</t>
  </si>
  <si>
    <t>Total A: Scooter/ Scooterettee</t>
  </si>
  <si>
    <t>Total B: Motorcycle/Step-Throughs</t>
  </si>
  <si>
    <t>Total C: Mopeds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</si>
  <si>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</si>
  <si>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</si>
  <si>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</si>
  <si>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</si>
  <si>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</si>
  <si>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</si>
  <si>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</si>
  <si>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</si>
  <si>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Honda Cars India Ltd (Amaze,Jazz)</t>
  </si>
  <si>
    <t>Hyundai Motor India Ltd (Aura,Grand i10,i20,Santro,Xcent)</t>
  </si>
  <si>
    <t>Nissan Motor India Pvt Ltd (Datsun GO,Datsun Redi-GO)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</si>
  <si>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</si>
  <si>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</si>
  <si>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</si>
  <si>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</si>
  <si>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</si>
  <si>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</si>
  <si>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</si>
  <si>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</si>
  <si>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</si>
  <si>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</si>
  <si>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</si>
  <si>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</si>
  <si>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(Vento,Virtus)</t>
  </si>
  <si>
    <t>Total Mid-Size</t>
  </si>
  <si>
    <t>Executive :Seats upto-5, Length Normally between 4500 - 4700 mm, Body Style-Sedan/Estate/Notchback, Engine Displacement Normally upto 2 Litre</t>
  </si>
  <si>
    <t>Hyundai Motor India Ltd (Elantra)</t>
  </si>
  <si>
    <t>SkodaAuto India Pvt Ltd (Octavia,Slavia)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</si>
  <si>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</si>
  <si>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</si>
  <si>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</si>
  <si>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</si>
  <si>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</si>
  <si>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</si>
  <si>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</si>
  <si>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</si>
  <si>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</si>
  <si>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</si>
  <si>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</si>
  <si>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</si>
  <si>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Mahindra &amp; Mahindra Ltd (Bolero,Kuv100,Thar,Xuv300)</t>
  </si>
  <si>
    <t>Nissan Motor India Pvt Ltd (GO +,Magnite)</t>
  </si>
  <si>
    <t>PCA Motors Pvt. Ltd (C3)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</si>
  <si>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</si>
  <si>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</si>
  <si>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</si>
  <si>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</si>
  <si>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(Gurkha)</t>
  </si>
  <si>
    <t>Hyundai Motor India Ltd (Creta)</t>
  </si>
  <si>
    <t>MG Motor India Pvt Ltd (Astor)</t>
  </si>
  <si>
    <t>Nissan Motor India Pvt Ltd (Kicks)</t>
  </si>
  <si>
    <t>Renault India Pvt Ltd (Duster)</t>
  </si>
  <si>
    <t>SkodaAuto India Pvt Ltd (Kushaq)</t>
  </si>
  <si>
    <t>Toyota Kirloskar Motor Pvt Ltd (Model Manufactured for the sale to other OE,Urban Cruiser HyRyder)</t>
  </si>
  <si>
    <t>Volkswagen India Pvt Ltd (Taigun,T-Roc)</t>
  </si>
  <si>
    <t>Total UV1</t>
  </si>
  <si>
    <t>UV2 : Length between 4400 - 4700 mm &amp; Price &lt;20 Lakhs</t>
  </si>
  <si>
    <t>Hyundai Motor India Ltd (Alcazar)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</si>
  <si>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</si>
  <si>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</si>
  <si>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</si>
  <si>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</si>
  <si>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Force Motors Ltd (Trax)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</si>
  <si>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</si>
  <si>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</si>
  <si>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</si>
  <si>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</si>
  <si>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</si>
  <si>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Hyundai Motor India Ltd (Kona,Tucson)</t>
  </si>
  <si>
    <t>Isuzu Motors India Pvt Ltd (MU-X)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</si>
  <si>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</si>
  <si>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</si>
  <si>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</si>
  <si>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</si>
  <si>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</si>
  <si>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</si>
  <si>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FCA India Automobiles Pvt Ltd (Jeep Meridian)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</si>
  <si>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</si>
  <si>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</si>
  <si>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</si>
  <si>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</si>
  <si>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(Tiguan)</t>
  </si>
  <si>
    <t>Total UV5</t>
  </si>
  <si>
    <t>Total Utility Vehicles 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</si>
  <si>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</si>
  <si>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</si>
  <si>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</si>
  <si>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</si>
  <si>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</si>
  <si>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</si>
  <si>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</si>
  <si>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</si>
  <si>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A1:No. of seats Including driver not exceeding 4 &amp; Max.Mass not exceeding 1 tonne</t>
  </si>
  <si>
    <t>Atul Auto Ltd (Atul Gemini,Atul Rik,Atul Rik + 3P ,Atul Rik 3P 200,Rik)</t>
  </si>
  <si>
    <t>Bajaj Auto Ltd (Maxima,RE)</t>
  </si>
  <si>
    <t>Continental Engines Pvt Ltd (Baxy EVE PRO,Baxy Express Passenger)</t>
  </si>
  <si>
    <t>Mahindra &amp; Mahindra Ltd (Alfa,Treo)</t>
  </si>
  <si>
    <t>Piaggio Vehicles Pvt Ltd (Ape Auto,Ape City)</t>
  </si>
  <si>
    <t>TVS Motor Company Ltd (TVS King 4S)</t>
  </si>
  <si>
    <t>Total A1</t>
  </si>
  <si>
    <t>A2:No. of seats Including  driver exceeding 4 but not exceeding 7 &amp; Max.Mass not exceeding 1.5 tonnes</t>
  </si>
  <si>
    <t>Atul Auto Ltd (Atul Gem,Gemi Paxx)</t>
  </si>
  <si>
    <t>Force Motors Ltd (Minidor)</t>
  </si>
  <si>
    <t>Total A2</t>
  </si>
  <si>
    <t>Total Passenger Carriers</t>
  </si>
  <si>
    <t>Atul Auto Ltd (Atul Elite)</t>
  </si>
  <si>
    <t>Continental Engines Pvt Ltd (Baxy E Rath)</t>
  </si>
  <si>
    <t>Mahindra &amp; Mahindra Ltd (e-Alfa Mini,Treo Yaari)</t>
  </si>
  <si>
    <t>B1:  Max mass not exceeding 1 tonnes</t>
  </si>
  <si>
    <t>Atul Auto Ltd (Atul Gem,Atul Gemini,Atul Samart Aqua,Atul Shakti,Gemi Cargo)</t>
  </si>
  <si>
    <t>Bajaj Auto Ltd (Maxima)</t>
  </si>
  <si>
    <t>Continental Engines Pvt Ltd (Baxy Cargo,Baxy Cargo Super King EV)</t>
  </si>
  <si>
    <t>Mahindra &amp; Mahindra Ltd (Alfa,Treo,Zor Grand)</t>
  </si>
  <si>
    <t>Piaggio Vehicles Pvt Ltd (Ape Xtra)</t>
  </si>
  <si>
    <t>TVS Motor Company Ltd (TVS King Kargo)</t>
  </si>
  <si>
    <t>Total B1</t>
  </si>
  <si>
    <t>Total Goods Carrier</t>
  </si>
  <si>
    <t>Atul Auto Ltd (Atul Elite Cargo)</t>
  </si>
  <si>
    <t>Continental Engines Pvt Ltd (Baxy E Cart)</t>
  </si>
  <si>
    <t>Mahindra &amp; Mahindra Ltd (e-Alfa Cargo,Treo Yaari)</t>
  </si>
  <si>
    <t>A : Scooter/ Scooterettee : Wheel size is less than or equal to 12”</t>
  </si>
  <si>
    <t>A1: Engine capacity less than or equal to 75 CC</t>
  </si>
  <si>
    <t>Piaggio Vehicles Pvt Ltd (SR 50 MT,SXR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</si>
  <si>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</si>
  <si>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</si>
  <si>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</si>
  <si>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(Hero Destni 125,Maestro,Pleasure)</t>
  </si>
  <si>
    <t>Honda Motorcycle &amp; Scooter India Pvt Ltd (Activa,Aviator,Dio,Grazia,Navi)</t>
  </si>
  <si>
    <t>India Yamaha Motor Pvt Ltd (Alpha,Fascino,Ray)</t>
  </si>
  <si>
    <t>Piaggio Vehicles Pvt Ltd (Aprilia SR 125,Vespa)</t>
  </si>
  <si>
    <t>Suzuki Motorcycle India Pvt Ltd (Access,Avenis,Burgman,Lets)</t>
  </si>
  <si>
    <t>TVS Motor Company Ltd (Jupiter,Ntorq,Wego,Zest)</t>
  </si>
  <si>
    <t>Total A3</t>
  </si>
  <si>
    <t>A4 : Engine capacity &gt;125 CC but less than or equal to 150 CC</t>
  </si>
  <si>
    <t>Piaggio Vehicles Pvt Ltd (Aprilia SR150,Vespa)</t>
  </si>
  <si>
    <t>Total A4</t>
  </si>
  <si>
    <t>A5 : Engine capacity &gt;150 CC but less than or equal to 200 CC</t>
  </si>
  <si>
    <t>Piaggio Vehicles Pvt Ltd (Aprilia.)</t>
  </si>
  <si>
    <t>Total A5</t>
  </si>
  <si>
    <t>AE1:Upto 250 W Electric</t>
  </si>
  <si>
    <t>Okinawa Autotech Pvt. Ltd (Dual,Dual-100,Lite,R-30,R-35)</t>
  </si>
  <si>
    <t>Total AE1</t>
  </si>
  <si>
    <t>AE2- More than 250 W Electric</t>
  </si>
  <si>
    <t>Ather Energy Pvt. Ltd (450X)</t>
  </si>
  <si>
    <t>Bajaj Auto Ltd (Chetak)</t>
  </si>
  <si>
    <t>Okinawa Autotech Pvt. Ltd (I Praise,Okhi 90,Praise Pro,Ridge 100,Ridge+)</t>
  </si>
  <si>
    <t>TVS Motor Company Ltd (TVS iQube Electric)</t>
  </si>
  <si>
    <t>Total AE2</t>
  </si>
  <si>
    <t>Total Scooter/ Scooterettee</t>
  </si>
  <si>
    <t>B : Motorcycles/Step-Through: Big wheel size – more than 12”.</t>
  </si>
  <si>
    <t>B2: Engine Capacity &gt;75 CC but less than equal to 110 CC</t>
  </si>
  <si>
    <t>Bajaj Auto Ltd (Boxer,CT,Discover,Platina)</t>
  </si>
  <si>
    <t>Hero MotoCorp Ltd (HF Deluxe,Passion,Splendor)</t>
  </si>
  <si>
    <t>Honda Motorcycle &amp; Scooter India Pvt Ltd (Dream,Livo)</t>
  </si>
  <si>
    <t>India Kawasaki Motors Pvt Ltd (KLX 110,KX 100)</t>
  </si>
  <si>
    <t>India Yamaha Motor Pvt Ltd (Crux,Saluto RX)</t>
  </si>
  <si>
    <t>TVS Motor Company Ltd (Radeon,Sport,Star City)</t>
  </si>
  <si>
    <t>Total B2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</si>
  <si>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</si>
  <si>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</si>
  <si>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</si>
  <si>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</si>
  <si>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</si>
  <si>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</si>
  <si>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</si>
  <si>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</si>
  <si>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</si>
  <si>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</si>
  <si>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</si>
  <si>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</si>
  <si>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</si>
  <si>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</si>
  <si>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</si>
  <si>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</si>
  <si>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</si>
  <si>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</si>
  <si>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</si>
  <si>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Kawasaki Motors Pvt Ltd (W175)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</si>
  <si>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</si>
  <si>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</si>
  <si>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</si>
  <si>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</si>
  <si>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</si>
  <si>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</si>
  <si>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</si>
  <si>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Kawasaki Motors Pvt Ltd (KX 250 )</t>
  </si>
  <si>
    <t>India Yamaha Motor Pvt Ltd (FZ25)</t>
  </si>
  <si>
    <t>Suzuki Motorcycle India Pvt Ltd (Gixxer 250,V-Strom SX)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</si>
  <si>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</si>
  <si>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</si>
  <si>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</si>
  <si>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</si>
  <si>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</si>
  <si>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Electra,Classic 350,Hunter 350,Meteor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</si>
  <si>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</si>
  <si>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</si>
  <si>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</si>
  <si>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</si>
  <si>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</si>
  <si>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(KLX450R,KX450,Ninja 400)</t>
  </si>
  <si>
    <t>Royal-Enfield (Unit of Eicher Motors) (Bullet 500,Classic 500,Himalayan)</t>
  </si>
  <si>
    <t>Total B8</t>
  </si>
  <si>
    <t>B9: Engine Capacity &gt;500 CC but less than equal to 800 CC</t>
  </si>
  <si>
    <t>Honda Motorcycle &amp; Scooter India Pvt Ltd (CBR 650F)</t>
  </si>
  <si>
    <t>India Kawasaki Motors Pvt Ltd (Ninja650,Versys 650,Vulcan S,W800,Z650,Z650RS)</t>
  </si>
  <si>
    <t>Piaggio Vehicles Pvt Ltd (Aprilia RS660,Moto Guzzi,Tuono)</t>
  </si>
  <si>
    <t>Royal-Enfield (Unit of Eicher Motors) (650 Twin)</t>
  </si>
  <si>
    <t>Suzuki Motorcycle India Pvt Ltd (DL650XA)</t>
  </si>
  <si>
    <t>Triumph Motorcycles India Pvt Ltd (Street Triple,Tiger 660,Tiger 800 XRx,Trident)</t>
  </si>
  <si>
    <t>Total B9</t>
  </si>
  <si>
    <t>B10: Engine Capacity &gt;800 CC but less than equal to 1000 CC</t>
  </si>
  <si>
    <t>Hero MotoCorp Ltd (883 Iron,Nightster)</t>
  </si>
  <si>
    <t>Honda Motorcycle &amp; Scooter India Pvt Ltd (CB 1000R)</t>
  </si>
  <si>
    <t>India Kawasaki Motors Pvt Ltd (Ninja ZX-10R,Z900)</t>
  </si>
  <si>
    <t>Piaggio Vehicles Pvt Ltd (Moto Guzzi)</t>
  </si>
  <si>
    <t>Suzuki Motorcycle India Pvt Ltd (Katana)</t>
  </si>
  <si>
    <t>Triumph Motorcycles India Pvt Ltd (Boneville T100,Speed Twin,Street Scrambler,Street Twin,Tiger 900)</t>
  </si>
  <si>
    <t>Total B10</t>
  </si>
  <si>
    <t>B11: Engine Capacity &gt;1000 CC but less than equal to 1600 CC</t>
  </si>
  <si>
    <t>Hero MotoCorp Ltd (1200 X-Forty Eight,Pan America,Sportster S)</t>
  </si>
  <si>
    <t>Honda Motorcycle &amp; Scooter India Pvt Ltd (Africa Twin)</t>
  </si>
  <si>
    <t>India Kawasaki Motors Pvt Ltd (Ninja1000,Versys 1000)</t>
  </si>
  <si>
    <t>Piaggio Vehicles Pvt Ltd (RSV4 Factory,Tuono V4)</t>
  </si>
  <si>
    <t>Suzuki Motorcycle India Pvt Ltd (Hayabusa)</t>
  </si>
  <si>
    <t>Triumph Motorcycles India Pvt Ltd (Boneville Bobber,Boneville Speedmaster,Boneville T120,Scrambler 1200,Speed Triple,Speed Twin,Tiger 1200)</t>
  </si>
  <si>
    <t>Total B11</t>
  </si>
  <si>
    <t>B12: Engine Capacity &gt;1600 CC</t>
  </si>
  <si>
    <t>Hero MotoCorp Ltd (Electra Glide,Fat Bob,Fat Boy 107,Fat Boy 114,Heritage Classic,Low Rider,Low Rider S,Low Rider Special,Road Glide,Roadking,Standard,Street Bob,Street Glide)</t>
  </si>
  <si>
    <t>Honda Motorcycle &amp; Scooter India Pvt Ltd (GL1800)</t>
  </si>
  <si>
    <t>Triumph Motorcycles India Pvt Ltd (Rocket III,Rocket III R)</t>
  </si>
  <si>
    <t>Total B12</t>
  </si>
  <si>
    <t>Total Motorcycle/Step-Throughs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</si>
  <si>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</si>
  <si>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</si>
  <si>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</si>
  <si>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Total Mopeds</t>
  </si>
  <si>
    <t>Bajaj Auto Ltd (Qute)</t>
  </si>
  <si>
    <t>Passenger Vehicles (PVs)</t>
  </si>
  <si>
    <t>Three Wheelers</t>
  </si>
  <si>
    <t>Two Wheelers</t>
  </si>
  <si>
    <t>Grand Total</t>
  </si>
  <si>
    <t>Maruti Suzuki India Ltd (Ciaz)</t>
  </si>
  <si>
    <t>Maruti Suzuki India Ltd (Ertiga,Grand Vitara,S-Cross)</t>
  </si>
  <si>
    <t>Maruti Suzuki India Ltd (XL6)</t>
  </si>
  <si>
    <t>Maruti Suzuki India Ltd (Eeco)</t>
  </si>
  <si>
    <t>Maruti Suzuki India Ltd (Alto,Spresso)</t>
  </si>
  <si>
    <t>2021-22</t>
  </si>
  <si>
    <t>2022-23</t>
  </si>
  <si>
    <t>Report IV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</si>
  <si>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</si>
  <si>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November 2022 and Cumulative for April-November 2022</t>
  </si>
  <si>
    <t>Kia India Pvt Ltd</t>
  </si>
  <si>
    <t>Kia India Pvt Ltd (Seltos)</t>
  </si>
  <si>
    <t>Kia India Pvt Ltd (Carens)</t>
  </si>
  <si>
    <t>Kia India Pvt Ltd (Carnival)</t>
  </si>
  <si>
    <t>Kia India Pvt Ltd (EV6)</t>
  </si>
  <si>
    <t>Kia India Pvt Ltd (Sonet)</t>
  </si>
  <si>
    <t>Tata Motors Ltd*</t>
  </si>
  <si>
    <t>* BMW, Mercedes, Tata Motors and Volvo Auto data is not available</t>
  </si>
  <si>
    <t>Passenger Vehicles (PVs)*</t>
  </si>
  <si>
    <t>NA</t>
  </si>
  <si>
    <t>Tata Motors Ltd* (Altroz,Tiago,Tigor)</t>
  </si>
  <si>
    <t>Tata Motors Ltd* (Nexon,Punch)</t>
  </si>
  <si>
    <t>Tata Motors Ltd* (Harrier,Safari)</t>
  </si>
  <si>
    <t>Tata Motors Ltd* (Magic Express)</t>
  </si>
  <si>
    <t>Tata Motors Ltd* (Magic Iris)</t>
  </si>
  <si>
    <t>* Only cumulative data is available for Apr-Sep         NA=Not Available</t>
  </si>
  <si>
    <t>#Only production volume of OEM Model is reported by Maruti Suzuki India Limited.  </t>
  </si>
  <si>
    <t>Maruti Suzuki India Ltd (OEM Model#,Baleno,Celerio,Dzire,Ignis,Swift,WagonR)</t>
  </si>
  <si>
    <t>Maruti Suzuki India Ltd (OEM Model #,Brezza,Jimny)</t>
  </si>
  <si>
    <t>Segment wise Comparative and Cumulative Production, Domestic Sales &amp; Exports data for the month of November 2022</t>
  </si>
  <si>
    <t xml:space="preserve">Source : Society of Indian Automobile Manufacturers </t>
  </si>
  <si>
    <t>Summary</t>
  </si>
  <si>
    <t xml:space="preserve">Source: Society of Indian Automobile Manufacturers </t>
  </si>
  <si>
    <t>% Gr</t>
  </si>
  <si>
    <t>%Gr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</si>
</sst>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-* #,##0.00_-;\-* #,##0.00_-;_-* &quot;-&quot;??_-;_-@_-"/>
    <numFmt numFmtId="167" formatCode="_ * #,##0_ ;_ * \-#,##0_ ;_ * &quot;-&quot;??_ ;_ @_ 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4" fillId="0" borderId="0" xfId="2"/>
    <xf numFmtId="0" fontId="7" fillId="0" borderId="5" xfId="2" applyFont="1" applyBorder="1" applyAlignment="1" applyProtection="1">
      <alignment horizontal="center" vertical="top" readingOrder="1"/>
      <protection locked="0"/>
    </xf>
    <xf numFmtId="165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5" fillId="0" borderId="7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1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2" xfId="1" applyNumberFormat="1" applyFont="1" applyFill="1" applyBorder="1" applyAlignment="1" applyProtection="1">
      <alignment horizontal="right" vertical="top" readingOrder="1"/>
      <protection locked="0"/>
    </xf>
    <xf numFmtId="0" fontId="8" fillId="0" borderId="0" xfId="2" applyFont="1" applyAlignment="1" applyProtection="1">
      <alignment vertical="top" readingOrder="1"/>
      <protection locked="0"/>
    </xf>
    <xf numFmtId="0" fontId="9" fillId="0" borderId="0" xfId="2" applyFont="1" applyAlignment="1" applyProtection="1">
      <alignment vertical="top" readingOrder="1"/>
      <protection locked="0"/>
    </xf>
    <xf numFmtId="0" fontId="3" fillId="0" borderId="9" xfId="0" applyFont="1" applyBorder="1" applyAlignment="1" applyProtection="1">
      <alignment vertical="top" readingOrder="1"/>
      <protection locked="0"/>
    </xf>
    <xf numFmtId="165" fontId="5" fillId="0" borderId="0" xfId="1" applyNumberFormat="1" applyFont="1" applyFill="1" applyBorder="1" applyAlignment="1" applyProtection="1">
      <alignment vertical="top" readingOrder="1"/>
      <protection locked="0"/>
    </xf>
    <xf numFmtId="165" fontId="5" fillId="0" borderId="7" xfId="1" applyNumberFormat="1" applyFont="1" applyFill="1" applyBorder="1" applyAlignment="1" applyProtection="1">
      <alignment vertical="top" readingOrder="1"/>
      <protection locked="0"/>
    </xf>
    <xf numFmtId="0" fontId="5" fillId="0" borderId="9" xfId="0" applyFont="1" applyBorder="1" applyAlignment="1" applyProtection="1">
      <alignment vertical="top" readingOrder="1"/>
      <protection locked="0"/>
    </xf>
    <xf numFmtId="165" fontId="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7" xfId="1" applyNumberFormat="1" applyFont="1" applyFill="1" applyBorder="1" applyAlignment="1" applyProtection="1">
      <alignment horizontal="right" vertical="top" readingOrder="1"/>
      <protection locked="0"/>
    </xf>
    <xf numFmtId="0" fontId="3" fillId="0" borderId="10" xfId="0" applyFont="1" applyBorder="1" applyAlignment="1" applyProtection="1">
      <alignment vertical="top" readingOrder="1"/>
      <protection locked="0"/>
    </xf>
    <xf numFmtId="0" fontId="7" fillId="0" borderId="11" xfId="2" applyFont="1" applyBorder="1" applyAlignment="1" applyProtection="1">
      <alignment horizontal="center" vertical="top" readingOrder="1"/>
      <protection locked="0"/>
    </xf>
    <xf numFmtId="0" fontId="7" fillId="0" borderId="18" xfId="2" applyFont="1" applyBorder="1" applyAlignment="1" applyProtection="1">
      <alignment horizontal="right" vertical="top" readingOrder="1"/>
      <protection locked="0"/>
    </xf>
    <xf numFmtId="0" fontId="7" fillId="0" borderId="17" xfId="2" applyFont="1" applyBorder="1" applyAlignment="1" applyProtection="1">
      <alignment horizontal="right" vertical="top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5" fillId="0" borderId="7" xfId="0" applyFont="1" applyBorder="1" applyAlignment="1" applyProtection="1">
      <alignment vertical="top" readingOrder="1"/>
      <protection locked="0"/>
    </xf>
    <xf numFmtId="0" fontId="4" fillId="0" borderId="19" xfId="0" applyFont="1" applyBorder="1" applyAlignment="1" applyProtection="1">
      <alignment vertical="top" readingOrder="1"/>
      <protection locked="0"/>
    </xf>
    <xf numFmtId="167" fontId="4" fillId="0" borderId="0" xfId="5" applyNumberFormat="1" applyFont="1" applyFill="1" applyBorder="1" applyAlignment="1" applyProtection="1">
      <alignment horizontal="right" vertical="top" readingOrder="1"/>
      <protection locked="0"/>
    </xf>
    <xf numFmtId="167" fontId="4" fillId="0" borderId="7" xfId="5" applyNumberFormat="1" applyFont="1" applyFill="1" applyBorder="1" applyAlignment="1" applyProtection="1">
      <alignment horizontal="right" vertical="top" readingOrder="1"/>
      <protection locked="0"/>
    </xf>
    <xf numFmtId="0" fontId="4" fillId="0" borderId="8" xfId="0" applyFont="1" applyBorder="1" applyAlignment="1" applyProtection="1">
      <alignment vertical="top" readingOrder="1"/>
      <protection locked="0"/>
    </xf>
    <xf numFmtId="0" fontId="7" fillId="0" borderId="6" xfId="2" applyFont="1" applyBorder="1" applyAlignment="1" applyProtection="1">
      <alignment horizontal="center" vertical="top" readingOrder="1"/>
      <protection locked="0"/>
    </xf>
    <xf numFmtId="0" fontId="7" fillId="0" borderId="6" xfId="2" applyFont="1" applyBorder="1" applyAlignment="1" applyProtection="1">
      <alignment horizontal="right" vertical="top" readingOrder="1"/>
      <protection locked="0"/>
    </xf>
    <xf numFmtId="0" fontId="7" fillId="0" borderId="6" xfId="2" applyFont="1" applyBorder="1" applyAlignment="1" applyProtection="1">
      <alignment horizontal="center" vertical="top" readingOrder="1"/>
      <protection locked="0"/>
    </xf>
    <xf numFmtId="0" fontId="7" fillId="0" borderId="4" xfId="2" applyFont="1" applyBorder="1" applyAlignment="1" applyProtection="1">
      <alignment horizontal="center" vertical="top" readingOrder="1"/>
      <protection locked="0"/>
    </xf>
    <xf numFmtId="0" fontId="7" fillId="0" borderId="18" xfId="2" applyFont="1" applyBorder="1" applyAlignment="1" applyProtection="1">
      <alignment horizontal="center" vertical="top" readingOrder="1"/>
      <protection locked="0"/>
    </xf>
    <xf numFmtId="0" fontId="4" fillId="0" borderId="18" xfId="2" applyBorder="1" applyAlignment="1" applyProtection="1">
      <alignment vertical="top"/>
      <protection locked="0"/>
    </xf>
    <xf numFmtId="0" fontId="7" fillId="0" borderId="11" xfId="2" applyFont="1" applyBorder="1" applyAlignment="1" applyProtection="1">
      <alignment horizontal="right" vertical="top" readingOrder="1"/>
      <protection locked="0"/>
    </xf>
    <xf numFmtId="0" fontId="7" fillId="0" borderId="12" xfId="2" applyFont="1" applyBorder="1" applyAlignment="1" applyProtection="1">
      <alignment horizontal="right" vertical="top" readingOrder="1"/>
      <protection locked="0"/>
    </xf>
    <xf numFmtId="0" fontId="7" fillId="0" borderId="13" xfId="2" applyFont="1" applyBorder="1" applyAlignment="1" applyProtection="1">
      <alignment horizontal="right" vertical="top" readingOrder="1"/>
      <protection locked="0"/>
    </xf>
    <xf numFmtId="0" fontId="4" fillId="0" borderId="6" xfId="2" applyBorder="1" applyAlignment="1" applyProtection="1">
      <alignment vertical="top"/>
      <protection locked="0"/>
    </xf>
    <xf numFmtId="0" fontId="7" fillId="0" borderId="17" xfId="2" applyFont="1" applyBorder="1" applyAlignment="1" applyProtection="1">
      <alignment horizontal="center" vertical="top" readingOrder="1"/>
      <protection locked="0"/>
    </xf>
    <xf numFmtId="0" fontId="7" fillId="0" borderId="11" xfId="2" applyFont="1" applyBorder="1" applyAlignment="1" applyProtection="1">
      <alignment horizontal="center" vertical="top" readingOrder="1"/>
      <protection locked="0"/>
    </xf>
    <xf numFmtId="0" fontId="7" fillId="0" borderId="12" xfId="2" applyFont="1" applyBorder="1" applyAlignment="1" applyProtection="1">
      <alignment horizontal="center" vertical="top" readingOrder="1"/>
      <protection locked="0"/>
    </xf>
    <xf numFmtId="0" fontId="7" fillId="0" borderId="13" xfId="2" applyFont="1" applyBorder="1" applyAlignment="1" applyProtection="1">
      <alignment horizontal="center" vertical="top" readingOrder="1"/>
      <protection locked="0"/>
    </xf>
    <xf numFmtId="0" fontId="7" fillId="0" borderId="16" xfId="2" applyFont="1" applyBorder="1" applyAlignment="1" applyProtection="1">
      <alignment horizontal="right" vertical="top" readingOrder="1"/>
      <protection locked="0"/>
    </xf>
    <xf numFmtId="0" fontId="7" fillId="0" borderId="14" xfId="2" applyFont="1" applyBorder="1" applyAlignment="1" applyProtection="1">
      <alignment horizontal="right" vertical="top" readingOrder="1"/>
      <protection locked="0"/>
    </xf>
    <xf numFmtId="0" fontId="7" fillId="0" borderId="15" xfId="2" applyFont="1" applyBorder="1" applyAlignment="1" applyProtection="1">
      <alignment horizontal="right" vertical="top" readingOrder="1"/>
      <protection locked="0"/>
    </xf>
    <xf numFmtId="0" fontId="3" fillId="0" borderId="0" xfId="0" applyFont="1" applyBorder="1" applyAlignment="1" applyProtection="1">
      <alignment vertical="top" readingOrder="1"/>
      <protection locked="0"/>
    </xf>
    <xf numFmtId="0" fontId="7" fillId="0" borderId="20" xfId="2" applyFont="1" applyBorder="1" applyAlignment="1" applyProtection="1">
      <alignment horizontal="center" vertical="top" readingOrder="1"/>
      <protection locked="0"/>
    </xf>
    <xf numFmtId="0" fontId="7" fillId="0" borderId="3" xfId="2" applyFont="1" applyBorder="1" applyAlignment="1" applyProtection="1">
      <alignment horizontal="center" vertical="top" readingOrder="1"/>
      <protection locked="0"/>
    </xf>
    <xf numFmtId="0" fontId="6" fillId="0" borderId="21" xfId="2" applyFont="1" applyBorder="1" applyAlignment="1" applyProtection="1">
      <alignment horizontal="center" vertical="top" readingOrder="1"/>
      <protection locked="0"/>
    </xf>
    <xf numFmtId="0" fontId="6" fillId="0" borderId="22" xfId="2" applyFont="1" applyBorder="1" applyAlignment="1" applyProtection="1">
      <alignment horizontal="center" vertical="top" readingOrder="1"/>
      <protection locked="0"/>
    </xf>
    <xf numFmtId="0" fontId="6" fillId="0" borderId="23" xfId="2" applyFont="1" applyBorder="1" applyAlignment="1" applyProtection="1">
      <alignment horizontal="center" vertical="top" readingOrder="1"/>
      <protection locked="0"/>
    </xf>
    <xf numFmtId="0" fontId="10" fillId="0" borderId="8" xfId="0" applyFont="1" applyBorder="1" applyAlignment="1" applyProtection="1">
      <alignment vertical="top" readingOrder="1"/>
      <protection locked="0"/>
    </xf>
    <xf numFmtId="0" fontId="11" fillId="0" borderId="8" xfId="0" applyFont="1" applyBorder="1" applyAlignment="1" applyProtection="1">
      <alignment vertical="top" readingOrder="1"/>
      <protection locked="0"/>
    </xf>
    <xf numFmtId="0" fontId="12" fillId="0" borderId="9" xfId="0" applyFont="1" applyBorder="1" applyAlignment="1" applyProtection="1">
      <alignment vertical="top" readingOrder="1"/>
      <protection locked="0"/>
    </xf>
    <xf numFmtId="0" fontId="13" fillId="0" borderId="9" xfId="0" applyFont="1" applyBorder="1" applyAlignment="1" applyProtection="1">
      <alignment vertical="top" readingOrder="1"/>
      <protection locked="0"/>
    </xf>
    <xf numFmtId="165" fontId="13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3" fillId="0" borderId="7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0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7" xfId="1" applyNumberFormat="1" applyFont="1" applyFill="1" applyBorder="1" applyAlignment="1" applyProtection="1">
      <alignment horizontal="right" vertical="top" readingOrder="1"/>
      <protection locked="0"/>
    </xf>
    <xf numFmtId="0" fontId="10" fillId="0" borderId="0" xfId="0" applyFont="1"/>
    <xf numFmtId="0" fontId="12" fillId="0" borderId="0" xfId="0" applyFont="1" applyBorder="1" applyAlignment="1" applyProtection="1">
      <alignment vertical="top" readingOrder="1"/>
      <protection locked="0"/>
    </xf>
    <xf numFmtId="0" fontId="12" fillId="0" borderId="10" xfId="0" applyFont="1" applyBorder="1" applyAlignment="1" applyProtection="1">
      <alignment vertical="top" readingOrder="1"/>
      <protection locked="0"/>
    </xf>
    <xf numFmtId="165" fontId="12" fillId="0" borderId="1" xfId="1" applyNumberFormat="1" applyFont="1" applyFill="1" applyBorder="1" applyAlignment="1" applyProtection="1">
      <alignment horizontal="right" vertical="top" readingOrder="1"/>
      <protection locked="0"/>
    </xf>
    <xf numFmtId="165" fontId="12" fillId="0" borderId="2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6" xfId="2" applyBorder="1" applyAlignment="1" applyProtection="1">
      <alignment horizontal="right" vertical="top" readingOrder="1"/>
      <protection locked="0"/>
    </xf>
    <xf numFmtId="0" fontId="3" fillId="0" borderId="6" xfId="0" applyFont="1" applyBorder="1" applyAlignment="1" applyProtection="1">
      <alignment vertical="top" readingOrder="1"/>
      <protection locked="0"/>
    </xf>
    <xf numFmtId="0" fontId="5" fillId="0" borderId="6" xfId="0" applyFont="1" applyBorder="1" applyAlignment="1" applyProtection="1">
      <alignment horizontal="right" vertical="top" readingOrder="1"/>
      <protection locked="0"/>
    </xf>
    <xf numFmtId="0" fontId="5" fillId="0" borderId="6" xfId="0" applyFont="1" applyBorder="1" applyAlignment="1" applyProtection="1">
      <alignment vertical="top" readingOrder="1"/>
      <protection locked="0"/>
    </xf>
    <xf numFmtId="165" fontId="5" fillId="0" borderId="6" xfId="1" applyNumberFormat="1" applyFont="1" applyFill="1" applyBorder="1" applyAlignment="1" applyProtection="1">
      <alignment horizontal="right" vertical="top" readingOrder="1"/>
      <protection locked="0"/>
    </xf>
    <xf numFmtId="165" fontId="3" fillId="0" borderId="6" xfId="1" applyNumberFormat="1" applyFont="1" applyFill="1" applyBorder="1" applyAlignment="1" applyProtection="1">
      <alignment horizontal="right" vertical="top" readingOrder="1"/>
      <protection locked="0"/>
    </xf>
    <xf numFmtId="0" fontId="7" fillId="0" borderId="6" xfId="2" applyFont="1" applyBorder="1" applyAlignment="1" applyProtection="1">
      <alignment horizontal="center" vertical="top" wrapText="1" readingOrder="1"/>
      <protection locked="0"/>
    </xf>
    <xf numFmtId="0" fontId="7" fillId="0" borderId="3" xfId="2" applyFont="1" applyBorder="1" applyAlignment="1" applyProtection="1">
      <alignment horizontal="right" vertical="top" readingOrder="1"/>
      <protection locked="0"/>
    </xf>
    <xf numFmtId="0" fontId="5" fillId="0" borderId="3" xfId="0" applyFont="1" applyBorder="1" applyAlignment="1" applyProtection="1">
      <alignment horizontal="right" vertical="top" readingOrder="1"/>
      <protection locked="0"/>
    </xf>
    <xf numFmtId="165" fontId="5" fillId="0" borderId="3" xfId="1" applyNumberFormat="1" applyFont="1" applyFill="1" applyBorder="1" applyAlignment="1" applyProtection="1">
      <alignment horizontal="right" vertical="top" readingOrder="1"/>
      <protection locked="0"/>
    </xf>
    <xf numFmtId="0" fontId="4" fillId="0" borderId="24" xfId="2" applyBorder="1" applyAlignment="1" applyProtection="1">
      <alignment horizontal="right" vertical="top" readingOrder="1"/>
      <protection locked="0"/>
    </xf>
    <xf numFmtId="0" fontId="7" fillId="0" borderId="6" xfId="2" applyFont="1" applyBorder="1"/>
    <xf numFmtId="0" fontId="4" fillId="0" borderId="6" xfId="0" applyFont="1" applyBorder="1"/>
    <xf numFmtId="0" fontId="4" fillId="0" borderId="0" xfId="0" applyFont="1" applyBorder="1"/>
  </cellXfs>
  <cellStyles count="8">
    <cellStyle name="Comma" xfId="1" builtinId="3"/>
    <cellStyle name="Comma 2" xfId="4"/>
    <cellStyle name="Comma 2 2" xfId="5"/>
    <cellStyle name="Comma 2 3" xfId="7"/>
    <cellStyle name="Normal" xfId="0" builtinId="0"/>
    <cellStyle name="Normal 2" xfId="3"/>
    <cellStyle name="Normal 3" xfId="6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F26"/>
  <sheetViews>
    <sheetView tabSelected="1" topLeftCell="D1" zoomScale="85" zoomScaleNormal="85" zoomScaleSheetLayoutView="100" workbookViewId="0">
      <selection activeCell="P21" sqref="P21"/>
    </sheetView>
  </sheetViews>
  <sheetFormatPr defaultColWidth="9.1796875" defaultRowHeight="12.5" x14ac:dyDescent="0.25"/>
  <cols>
    <col min="1" max="1" width="48.7265625" style="1" bestFit="1" customWidth="1"/>
    <col min="2" max="17" width="14.7265625" style="1" customWidth="1"/>
    <col min="18" max="19" width="11.81640625" style="1" bestFit="1" customWidth="1"/>
    <col min="20" max="23" width="10.26953125" style="1" bestFit="1" customWidth="1"/>
    <col min="24" max="16384" width="9.1796875" style="1"/>
  </cols>
  <sheetData>
    <row r="1" spans="1:266" ht="13" x14ac:dyDescent="0.25">
      <c r="A1" s="28" t="s">
        <v>337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</row>
    <row r="2" spans="1:266" x14ac:dyDescent="0.25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72"/>
      <c r="O2" s="72"/>
      <c r="P2" s="72"/>
      <c r="Q2" s="72"/>
      <c r="R2" s="7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</row>
    <row r="3" spans="1:266" ht="13" x14ac:dyDescent="0.25">
      <c r="A3" s="26" t="s">
        <v>1</v>
      </c>
      <c r="B3" s="45" t="s">
        <v>2</v>
      </c>
      <c r="C3" s="44"/>
      <c r="D3" s="44"/>
      <c r="E3" s="44"/>
      <c r="F3" s="44"/>
      <c r="G3" s="29"/>
      <c r="H3" s="45" t="s">
        <v>3</v>
      </c>
      <c r="I3" s="44"/>
      <c r="J3" s="44"/>
      <c r="K3" s="44"/>
      <c r="L3" s="44"/>
      <c r="M3" s="44"/>
      <c r="N3" s="68" t="s">
        <v>4</v>
      </c>
      <c r="O3" s="68"/>
      <c r="P3" s="68"/>
      <c r="Q3" s="68"/>
      <c r="R3" s="68"/>
      <c r="S3" s="68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</row>
    <row r="4" spans="1:266" ht="13" x14ac:dyDescent="0.25">
      <c r="A4" s="28" t="s">
        <v>5</v>
      </c>
      <c r="B4" s="45" t="s">
        <v>6</v>
      </c>
      <c r="C4" s="44"/>
      <c r="D4" s="29"/>
      <c r="E4" s="45" t="s">
        <v>22</v>
      </c>
      <c r="F4" s="44"/>
      <c r="G4" s="29"/>
      <c r="H4" s="45" t="s">
        <v>6</v>
      </c>
      <c r="I4" s="44"/>
      <c r="J4" s="29"/>
      <c r="K4" s="45" t="s">
        <v>22</v>
      </c>
      <c r="L4" s="44"/>
      <c r="M4" s="44"/>
      <c r="N4" s="45" t="s">
        <v>6</v>
      </c>
      <c r="O4" s="44"/>
      <c r="P4" s="29"/>
      <c r="Q4" s="28" t="s">
        <v>22</v>
      </c>
      <c r="R4" s="28"/>
      <c r="S4" s="28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</row>
    <row r="5" spans="1:266" ht="13" x14ac:dyDescent="0.3">
      <c r="A5" s="35"/>
      <c r="B5" s="27">
        <v>2021</v>
      </c>
      <c r="C5" s="27">
        <v>2022</v>
      </c>
      <c r="D5" s="27" t="s">
        <v>342</v>
      </c>
      <c r="E5" s="27" t="s">
        <v>313</v>
      </c>
      <c r="F5" s="27" t="s">
        <v>314</v>
      </c>
      <c r="G5" s="26" t="s">
        <v>341</v>
      </c>
      <c r="H5" s="27">
        <v>2021</v>
      </c>
      <c r="I5" s="27">
        <v>2022</v>
      </c>
      <c r="J5" s="27" t="s">
        <v>341</v>
      </c>
      <c r="K5" s="27" t="s">
        <v>313</v>
      </c>
      <c r="L5" s="27" t="s">
        <v>314</v>
      </c>
      <c r="M5" s="69" t="s">
        <v>342</v>
      </c>
      <c r="N5" s="27">
        <v>2021</v>
      </c>
      <c r="O5" s="27">
        <v>2022</v>
      </c>
      <c r="P5" s="27" t="s">
        <v>341</v>
      </c>
      <c r="Q5" s="27" t="s">
        <v>313</v>
      </c>
      <c r="R5" s="27" t="s">
        <v>314</v>
      </c>
      <c r="S5" s="73" t="s">
        <v>342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</row>
    <row r="6" spans="1:266" ht="13" x14ac:dyDescent="0.25">
      <c r="A6" s="63" t="s">
        <v>326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70"/>
      <c r="N6" s="64"/>
      <c r="O6" s="64"/>
      <c r="P6" s="64"/>
      <c r="Q6" s="64"/>
      <c r="R6" s="64"/>
      <c r="S6" s="74"/>
    </row>
    <row r="7" spans="1:266" x14ac:dyDescent="0.25">
      <c r="A7" s="65" t="s">
        <v>7</v>
      </c>
      <c r="B7" s="66">
        <v>134184</v>
      </c>
      <c r="C7" s="66">
        <v>172008</v>
      </c>
      <c r="D7" s="66">
        <f>(((C7-B7)/B7)*100)</f>
        <v>28.188159542121266</v>
      </c>
      <c r="E7" s="66">
        <v>1122032</v>
      </c>
      <c r="F7" s="66">
        <v>1433030</v>
      </c>
      <c r="G7" s="66">
        <f>(((F7-E7)/E7 )*100)</f>
        <v>27.717391304347828</v>
      </c>
      <c r="H7" s="66">
        <v>100906</v>
      </c>
      <c r="I7" s="66">
        <v>130142</v>
      </c>
      <c r="J7" s="66">
        <f>(((I7-H7)/H7)*100)</f>
        <v>28.973500089191923</v>
      </c>
      <c r="K7" s="66">
        <v>885865</v>
      </c>
      <c r="L7" s="66">
        <v>1151022</v>
      </c>
      <c r="M7" s="71">
        <f>(((L7-K7)/K7)*100)</f>
        <v>29.931987379566866</v>
      </c>
      <c r="N7" s="66">
        <v>29914</v>
      </c>
      <c r="O7" s="66">
        <v>37599</v>
      </c>
      <c r="P7" s="66">
        <f>(((O7-N7)/N7)*100)</f>
        <v>25.690312228388045</v>
      </c>
      <c r="Q7" s="66">
        <v>238802</v>
      </c>
      <c r="R7" s="66">
        <v>272344</v>
      </c>
      <c r="S7" s="74">
        <f>(((R7-Q7)/Q7)*100)</f>
        <v>14.045946013852481</v>
      </c>
    </row>
    <row r="8" spans="1:266" x14ac:dyDescent="0.25">
      <c r="A8" s="65" t="s">
        <v>8</v>
      </c>
      <c r="B8" s="66">
        <v>122339</v>
      </c>
      <c r="C8" s="66">
        <v>164154</v>
      </c>
      <c r="D8" s="66">
        <f t="shared" ref="D8:D23" si="0">(((C8-B8)/B8)*100)</f>
        <v>34.179615658130274</v>
      </c>
      <c r="E8" s="66">
        <v>1006577</v>
      </c>
      <c r="F8" s="66">
        <v>1426905</v>
      </c>
      <c r="G8" s="66">
        <f t="shared" ref="G8:G23" si="1">(((F8-E8)/E8 )*100)</f>
        <v>41.75815660401539</v>
      </c>
      <c r="H8" s="66">
        <v>105091</v>
      </c>
      <c r="I8" s="66">
        <v>138780</v>
      </c>
      <c r="J8" s="66">
        <f t="shared" ref="J8:J23" si="2">(((I8-H8)/H8)*100)</f>
        <v>32.056979189464371</v>
      </c>
      <c r="K8" s="66">
        <v>870894</v>
      </c>
      <c r="L8" s="66">
        <v>1262490</v>
      </c>
      <c r="M8" s="71">
        <f t="shared" ref="M8:M23" si="3">(((L8-K8)/K8)*100)</f>
        <v>44.964829244431584</v>
      </c>
      <c r="N8" s="66">
        <v>14173</v>
      </c>
      <c r="O8" s="66">
        <v>16336</v>
      </c>
      <c r="P8" s="66">
        <f t="shared" ref="P8:P23" si="4">(((O8-N8)/N8)*100)</f>
        <v>15.261412544979891</v>
      </c>
      <c r="Q8" s="66">
        <v>128392</v>
      </c>
      <c r="R8" s="66">
        <v>149513</v>
      </c>
      <c r="S8" s="74">
        <f t="shared" ref="S8:S23" si="5">(((R8-Q8)/Q8)*100)</f>
        <v>16.450401894199015</v>
      </c>
    </row>
    <row r="9" spans="1:266" x14ac:dyDescent="0.25">
      <c r="A9" s="65" t="s">
        <v>9</v>
      </c>
      <c r="B9" s="66">
        <v>10029</v>
      </c>
      <c r="C9" s="66">
        <v>7343</v>
      </c>
      <c r="D9" s="66">
        <f t="shared" si="0"/>
        <v>-26.782331239405721</v>
      </c>
      <c r="E9" s="66">
        <v>74707</v>
      </c>
      <c r="F9" s="66">
        <v>90960</v>
      </c>
      <c r="G9" s="66">
        <f t="shared" si="1"/>
        <v>21.7556587736089</v>
      </c>
      <c r="H9" s="66">
        <v>9629</v>
      </c>
      <c r="I9" s="66">
        <v>7309</v>
      </c>
      <c r="J9" s="66">
        <f t="shared" si="2"/>
        <v>-24.093883061584794</v>
      </c>
      <c r="K9" s="66">
        <v>72934</v>
      </c>
      <c r="L9" s="66">
        <v>90572</v>
      </c>
      <c r="M9" s="71">
        <f t="shared" si="3"/>
        <v>24.183508377437136</v>
      </c>
      <c r="N9" s="66">
        <v>178</v>
      </c>
      <c r="O9" s="66">
        <v>24</v>
      </c>
      <c r="P9" s="66">
        <f t="shared" si="4"/>
        <v>-86.516853932584269</v>
      </c>
      <c r="Q9" s="66">
        <v>1371</v>
      </c>
      <c r="R9" s="66">
        <v>268</v>
      </c>
      <c r="S9" s="74">
        <f t="shared" si="5"/>
        <v>-80.45222465353757</v>
      </c>
    </row>
    <row r="10" spans="1:266" ht="13" x14ac:dyDescent="0.25">
      <c r="A10" s="63" t="s">
        <v>10</v>
      </c>
      <c r="B10" s="67">
        <v>266552</v>
      </c>
      <c r="C10" s="67">
        <v>343505</v>
      </c>
      <c r="D10" s="66">
        <f t="shared" si="0"/>
        <v>28.869789009273987</v>
      </c>
      <c r="E10" s="67">
        <v>2203316</v>
      </c>
      <c r="F10" s="67">
        <v>2950895</v>
      </c>
      <c r="G10" s="66">
        <f t="shared" si="1"/>
        <v>33.929722291310007</v>
      </c>
      <c r="H10" s="67">
        <v>215626</v>
      </c>
      <c r="I10" s="67">
        <v>276231</v>
      </c>
      <c r="J10" s="66">
        <f t="shared" si="2"/>
        <v>28.106536317512731</v>
      </c>
      <c r="K10" s="67">
        <v>1829693</v>
      </c>
      <c r="L10" s="67">
        <v>2504084</v>
      </c>
      <c r="M10" s="71">
        <f t="shared" si="3"/>
        <v>36.858150520333197</v>
      </c>
      <c r="N10" s="67">
        <v>44265</v>
      </c>
      <c r="O10" s="67">
        <v>53959</v>
      </c>
      <c r="P10" s="66">
        <f t="shared" si="4"/>
        <v>21.899920930757936</v>
      </c>
      <c r="Q10" s="67">
        <v>368565</v>
      </c>
      <c r="R10" s="67">
        <v>422125</v>
      </c>
      <c r="S10" s="74">
        <f t="shared" si="5"/>
        <v>14.532036411487798</v>
      </c>
    </row>
    <row r="11" spans="1:266" ht="13" x14ac:dyDescent="0.25">
      <c r="A11" s="63" t="s">
        <v>305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71"/>
      <c r="N11" s="66"/>
      <c r="O11" s="66"/>
      <c r="P11" s="66"/>
      <c r="Q11" s="66"/>
      <c r="R11" s="66"/>
      <c r="S11" s="74"/>
    </row>
    <row r="12" spans="1:266" x14ac:dyDescent="0.25">
      <c r="A12" s="65" t="s">
        <v>11</v>
      </c>
      <c r="B12" s="66">
        <v>54438</v>
      </c>
      <c r="C12" s="66">
        <v>66340</v>
      </c>
      <c r="D12" s="66">
        <f t="shared" si="0"/>
        <v>21.863404239685515</v>
      </c>
      <c r="E12" s="66">
        <v>427681</v>
      </c>
      <c r="F12" s="66">
        <v>490653</v>
      </c>
      <c r="G12" s="66">
        <f t="shared" si="1"/>
        <v>14.724058351902469</v>
      </c>
      <c r="H12" s="66">
        <v>15023</v>
      </c>
      <c r="I12" s="66">
        <v>33848</v>
      </c>
      <c r="J12" s="66">
        <f t="shared" si="2"/>
        <v>125.30786127937164</v>
      </c>
      <c r="K12" s="66">
        <v>96717</v>
      </c>
      <c r="L12" s="66">
        <v>216652</v>
      </c>
      <c r="M12" s="71">
        <f t="shared" si="3"/>
        <v>124.00612095081527</v>
      </c>
      <c r="N12" s="66">
        <v>41852</v>
      </c>
      <c r="O12" s="66">
        <v>30652</v>
      </c>
      <c r="P12" s="66">
        <f t="shared" si="4"/>
        <v>-26.760967217815157</v>
      </c>
      <c r="Q12" s="66">
        <v>337054</v>
      </c>
      <c r="R12" s="66">
        <v>274623</v>
      </c>
      <c r="S12" s="74">
        <f t="shared" si="5"/>
        <v>-18.522551282583798</v>
      </c>
    </row>
    <row r="13" spans="1:266" x14ac:dyDescent="0.25">
      <c r="A13" s="65" t="s">
        <v>12</v>
      </c>
      <c r="B13" s="66">
        <v>5830</v>
      </c>
      <c r="C13" s="66">
        <v>9075</v>
      </c>
      <c r="D13" s="66">
        <f t="shared" si="0"/>
        <v>55.660377358490564</v>
      </c>
      <c r="E13" s="66">
        <v>54420</v>
      </c>
      <c r="F13" s="66">
        <v>65255</v>
      </c>
      <c r="G13" s="66">
        <f t="shared" si="1"/>
        <v>19.909959573686145</v>
      </c>
      <c r="H13" s="66">
        <v>6139</v>
      </c>
      <c r="I13" s="66">
        <v>8985</v>
      </c>
      <c r="J13" s="66">
        <f t="shared" si="2"/>
        <v>46.359341912363575</v>
      </c>
      <c r="K13" s="66">
        <v>47253</v>
      </c>
      <c r="L13" s="66">
        <v>62308</v>
      </c>
      <c r="M13" s="71">
        <f t="shared" si="3"/>
        <v>31.860410979197091</v>
      </c>
      <c r="N13" s="66">
        <v>579</v>
      </c>
      <c r="O13" s="66">
        <v>237</v>
      </c>
      <c r="P13" s="66">
        <f t="shared" si="4"/>
        <v>-59.067357512953365</v>
      </c>
      <c r="Q13" s="66">
        <v>6085</v>
      </c>
      <c r="R13" s="66">
        <v>2647</v>
      </c>
      <c r="S13" s="74">
        <f t="shared" si="5"/>
        <v>-56.499589153656537</v>
      </c>
    </row>
    <row r="14" spans="1:266" x14ac:dyDescent="0.25">
      <c r="A14" s="65" t="s">
        <v>13</v>
      </c>
      <c r="B14" s="66">
        <v>1084</v>
      </c>
      <c r="C14" s="66">
        <v>2930</v>
      </c>
      <c r="D14" s="66">
        <f t="shared" si="0"/>
        <v>170.29520295202951</v>
      </c>
      <c r="E14" s="66">
        <v>5104</v>
      </c>
      <c r="F14" s="66">
        <v>15714</v>
      </c>
      <c r="G14" s="66">
        <f t="shared" si="1"/>
        <v>207.87617554858934</v>
      </c>
      <c r="H14" s="66">
        <v>1217</v>
      </c>
      <c r="I14" s="66">
        <v>2601</v>
      </c>
      <c r="J14" s="66">
        <f t="shared" si="2"/>
        <v>113.72226787181594</v>
      </c>
      <c r="K14" s="66">
        <v>5489</v>
      </c>
      <c r="L14" s="66">
        <v>15350</v>
      </c>
      <c r="M14" s="71">
        <f t="shared" si="3"/>
        <v>179.65020950992897</v>
      </c>
      <c r="N14" s="66">
        <v>0</v>
      </c>
      <c r="O14" s="66">
        <v>0</v>
      </c>
      <c r="P14" s="66"/>
      <c r="Q14" s="66">
        <v>0</v>
      </c>
      <c r="R14" s="66">
        <v>0</v>
      </c>
      <c r="S14" s="74"/>
    </row>
    <row r="15" spans="1:266" x14ac:dyDescent="0.25">
      <c r="A15" s="65" t="s">
        <v>14</v>
      </c>
      <c r="B15" s="66">
        <v>202</v>
      </c>
      <c r="C15" s="66">
        <v>235</v>
      </c>
      <c r="D15" s="66">
        <f t="shared" si="0"/>
        <v>16.336633663366339</v>
      </c>
      <c r="E15" s="66">
        <v>386</v>
      </c>
      <c r="F15" s="66">
        <v>2167</v>
      </c>
      <c r="G15" s="66">
        <f t="shared" si="1"/>
        <v>461.39896373057002</v>
      </c>
      <c r="H15" s="66">
        <v>172</v>
      </c>
      <c r="I15" s="66">
        <v>230</v>
      </c>
      <c r="J15" s="66">
        <f t="shared" si="2"/>
        <v>33.720930232558139</v>
      </c>
      <c r="K15" s="66">
        <v>355</v>
      </c>
      <c r="L15" s="66">
        <v>2120</v>
      </c>
      <c r="M15" s="71">
        <f t="shared" si="3"/>
        <v>497.18309859154931</v>
      </c>
      <c r="N15" s="66">
        <v>0</v>
      </c>
      <c r="O15" s="66">
        <v>0</v>
      </c>
      <c r="P15" s="66"/>
      <c r="Q15" s="66">
        <v>0</v>
      </c>
      <c r="R15" s="66">
        <v>0</v>
      </c>
      <c r="S15" s="74"/>
    </row>
    <row r="16" spans="1:266" ht="13" x14ac:dyDescent="0.25">
      <c r="A16" s="63" t="s">
        <v>15</v>
      </c>
      <c r="B16" s="67">
        <v>61554</v>
      </c>
      <c r="C16" s="67">
        <v>78580</v>
      </c>
      <c r="D16" s="66">
        <f t="shared" si="0"/>
        <v>27.66026578288982</v>
      </c>
      <c r="E16" s="67">
        <v>487591</v>
      </c>
      <c r="F16" s="67">
        <v>573789</v>
      </c>
      <c r="G16" s="66">
        <f t="shared" si="1"/>
        <v>17.678341068641544</v>
      </c>
      <c r="H16" s="67">
        <v>22551</v>
      </c>
      <c r="I16" s="67">
        <v>45664</v>
      </c>
      <c r="J16" s="66">
        <f t="shared" si="2"/>
        <v>102.4921289521529</v>
      </c>
      <c r="K16" s="67">
        <v>149814</v>
      </c>
      <c r="L16" s="67">
        <v>296430</v>
      </c>
      <c r="M16" s="71">
        <f t="shared" si="3"/>
        <v>97.865353037766837</v>
      </c>
      <c r="N16" s="67">
        <v>42431</v>
      </c>
      <c r="O16" s="67">
        <v>30889</v>
      </c>
      <c r="P16" s="66">
        <f t="shared" si="4"/>
        <v>-27.201809997407555</v>
      </c>
      <c r="Q16" s="67">
        <v>343139</v>
      </c>
      <c r="R16" s="67">
        <v>277270</v>
      </c>
      <c r="S16" s="74">
        <f>(((R16-Q16)/Q16)*100)</f>
        <v>-19.196010946001472</v>
      </c>
    </row>
    <row r="17" spans="1:19" ht="13" x14ac:dyDescent="0.25">
      <c r="A17" s="63" t="s">
        <v>306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71"/>
      <c r="N17" s="66"/>
      <c r="O17" s="66"/>
      <c r="P17" s="66"/>
      <c r="Q17" s="66"/>
      <c r="R17" s="66"/>
      <c r="S17" s="74"/>
    </row>
    <row r="18" spans="1:19" x14ac:dyDescent="0.25">
      <c r="A18" s="65" t="s">
        <v>16</v>
      </c>
      <c r="B18" s="66">
        <v>337417</v>
      </c>
      <c r="C18" s="66">
        <v>492112</v>
      </c>
      <c r="D18" s="66">
        <f t="shared" si="0"/>
        <v>45.846830479792068</v>
      </c>
      <c r="E18" s="66">
        <v>3017872</v>
      </c>
      <c r="F18" s="66">
        <v>3988575</v>
      </c>
      <c r="G18" s="66">
        <f t="shared" si="1"/>
        <v>32.165148157377118</v>
      </c>
      <c r="H18" s="66">
        <v>318986</v>
      </c>
      <c r="I18" s="66">
        <v>412832</v>
      </c>
      <c r="J18" s="66">
        <f t="shared" si="2"/>
        <v>29.420099941690232</v>
      </c>
      <c r="K18" s="66">
        <v>2764494</v>
      </c>
      <c r="L18" s="66">
        <v>3689720</v>
      </c>
      <c r="M18" s="71">
        <f t="shared" si="3"/>
        <v>33.46818622142063</v>
      </c>
      <c r="N18" s="66">
        <v>24481</v>
      </c>
      <c r="O18" s="66">
        <v>25459</v>
      </c>
      <c r="P18" s="66">
        <f t="shared" si="4"/>
        <v>3.9949348474327033</v>
      </c>
      <c r="Q18" s="66">
        <v>248674</v>
      </c>
      <c r="R18" s="66">
        <v>283234</v>
      </c>
      <c r="S18" s="74">
        <f t="shared" si="5"/>
        <v>13.89771347225685</v>
      </c>
    </row>
    <row r="19" spans="1:19" x14ac:dyDescent="0.25">
      <c r="A19" s="65" t="s">
        <v>17</v>
      </c>
      <c r="B19" s="66">
        <v>1011771</v>
      </c>
      <c r="C19" s="66">
        <v>1087748</v>
      </c>
      <c r="D19" s="66">
        <f t="shared" si="0"/>
        <v>7.5093079362820241</v>
      </c>
      <c r="E19" s="66">
        <v>8658617</v>
      </c>
      <c r="F19" s="66">
        <v>9585679</v>
      </c>
      <c r="G19" s="66">
        <f t="shared" si="1"/>
        <v>10.706813801788439</v>
      </c>
      <c r="H19" s="66">
        <v>699949</v>
      </c>
      <c r="I19" s="66">
        <v>788893</v>
      </c>
      <c r="J19" s="66">
        <f t="shared" si="2"/>
        <v>12.707211525411138</v>
      </c>
      <c r="K19" s="66">
        <v>6069307</v>
      </c>
      <c r="L19" s="66">
        <v>7215905</v>
      </c>
      <c r="M19" s="71">
        <f t="shared" si="3"/>
        <v>18.891744971872406</v>
      </c>
      <c r="N19" s="66">
        <v>331992</v>
      </c>
      <c r="O19" s="66">
        <v>261086</v>
      </c>
      <c r="P19" s="66">
        <f t="shared" si="4"/>
        <v>-21.357743560085783</v>
      </c>
      <c r="Q19" s="66">
        <v>2719671</v>
      </c>
      <c r="R19" s="66">
        <v>2393693</v>
      </c>
      <c r="S19" s="74">
        <f t="shared" si="5"/>
        <v>-11.985935063469073</v>
      </c>
    </row>
    <row r="20" spans="1:19" x14ac:dyDescent="0.25">
      <c r="A20" s="65" t="s">
        <v>18</v>
      </c>
      <c r="B20" s="66">
        <v>29278</v>
      </c>
      <c r="C20" s="66">
        <v>40479</v>
      </c>
      <c r="D20" s="66">
        <f t="shared" si="0"/>
        <v>38.257394630780787</v>
      </c>
      <c r="E20" s="66">
        <v>333258</v>
      </c>
      <c r="F20" s="66">
        <v>304579</v>
      </c>
      <c r="G20" s="66">
        <f t="shared" si="1"/>
        <v>-8.6056448757419179</v>
      </c>
      <c r="H20" s="66">
        <v>42558</v>
      </c>
      <c r="I20" s="66">
        <v>34465</v>
      </c>
      <c r="J20" s="66">
        <f t="shared" si="2"/>
        <v>-19.016401146670425</v>
      </c>
      <c r="K20" s="66">
        <v>330473</v>
      </c>
      <c r="L20" s="66">
        <v>306723</v>
      </c>
      <c r="M20" s="71">
        <f t="shared" si="3"/>
        <v>-7.1866688050158407</v>
      </c>
      <c r="N20" s="66">
        <v>186</v>
      </c>
      <c r="O20" s="66">
        <v>492</v>
      </c>
      <c r="P20" s="66">
        <f t="shared" si="4"/>
        <v>164.51612903225808</v>
      </c>
      <c r="Q20" s="66">
        <v>7720</v>
      </c>
      <c r="R20" s="66">
        <v>2274</v>
      </c>
      <c r="S20" s="74">
        <f t="shared" si="5"/>
        <v>-70.5440414507772</v>
      </c>
    </row>
    <row r="21" spans="1:19" ht="13" x14ac:dyDescent="0.25">
      <c r="A21" s="63" t="s">
        <v>19</v>
      </c>
      <c r="B21" s="67">
        <v>1378466</v>
      </c>
      <c r="C21" s="67">
        <v>1620339</v>
      </c>
      <c r="D21" s="66">
        <f t="shared" si="0"/>
        <v>17.546533610549698</v>
      </c>
      <c r="E21" s="67">
        <v>12009747</v>
      </c>
      <c r="F21" s="67">
        <v>13878833</v>
      </c>
      <c r="G21" s="66">
        <f t="shared" si="1"/>
        <v>15.56307555854424</v>
      </c>
      <c r="H21" s="67">
        <v>1061493</v>
      </c>
      <c r="I21" s="67">
        <v>1236190</v>
      </c>
      <c r="J21" s="66">
        <f t="shared" si="2"/>
        <v>16.457668585661896</v>
      </c>
      <c r="K21" s="67">
        <v>9164274</v>
      </c>
      <c r="L21" s="67">
        <v>11212348</v>
      </c>
      <c r="M21" s="71">
        <f t="shared" si="3"/>
        <v>22.348458808630124</v>
      </c>
      <c r="N21" s="67">
        <v>356659</v>
      </c>
      <c r="O21" s="67">
        <v>287037</v>
      </c>
      <c r="P21" s="66">
        <f t="shared" si="4"/>
        <v>-19.520606517710192</v>
      </c>
      <c r="Q21" s="67">
        <v>2976065</v>
      </c>
      <c r="R21" s="67">
        <v>2679201</v>
      </c>
      <c r="S21" s="74">
        <f t="shared" si="5"/>
        <v>-9.9750509481479739</v>
      </c>
    </row>
    <row r="22" spans="1:19" ht="13" x14ac:dyDescent="0.25">
      <c r="A22" s="63" t="s">
        <v>20</v>
      </c>
      <c r="B22" s="67">
        <v>308</v>
      </c>
      <c r="C22" s="67">
        <v>151</v>
      </c>
      <c r="D22" s="66">
        <f t="shared" si="0"/>
        <v>-50.97402597402597</v>
      </c>
      <c r="E22" s="67">
        <v>3594</v>
      </c>
      <c r="F22" s="67">
        <v>1283</v>
      </c>
      <c r="G22" s="66">
        <f t="shared" si="1"/>
        <v>-64.30161380077908</v>
      </c>
      <c r="H22" s="67">
        <v>46</v>
      </c>
      <c r="I22" s="67">
        <v>60</v>
      </c>
      <c r="J22" s="66">
        <f t="shared" si="2"/>
        <v>30.434782608695656</v>
      </c>
      <c r="K22" s="67">
        <v>54</v>
      </c>
      <c r="L22" s="67">
        <v>421</v>
      </c>
      <c r="M22" s="71">
        <f t="shared" si="3"/>
        <v>679.62962962962968</v>
      </c>
      <c r="N22" s="67">
        <v>294</v>
      </c>
      <c r="O22" s="67">
        <v>132</v>
      </c>
      <c r="P22" s="66">
        <f t="shared" si="4"/>
        <v>-55.102040816326522</v>
      </c>
      <c r="Q22" s="67">
        <v>3887</v>
      </c>
      <c r="R22" s="67">
        <v>960</v>
      </c>
      <c r="S22" s="74">
        <f t="shared" si="5"/>
        <v>-75.302289683560588</v>
      </c>
    </row>
    <row r="23" spans="1:19" ht="13" x14ac:dyDescent="0.25">
      <c r="A23" s="63" t="s">
        <v>307</v>
      </c>
      <c r="B23" s="67">
        <v>1706880</v>
      </c>
      <c r="C23" s="67">
        <v>2042575</v>
      </c>
      <c r="D23" s="66">
        <f t="shared" si="0"/>
        <v>19.667170509936259</v>
      </c>
      <c r="E23" s="67">
        <v>14704248</v>
      </c>
      <c r="F23" s="67">
        <v>17404800</v>
      </c>
      <c r="G23" s="66">
        <f t="shared" si="1"/>
        <v>18.365794700959885</v>
      </c>
      <c r="H23" s="67">
        <v>1299716</v>
      </c>
      <c r="I23" s="67">
        <v>1558145</v>
      </c>
      <c r="J23" s="66">
        <f t="shared" si="2"/>
        <v>19.883497625635137</v>
      </c>
      <c r="K23" s="67">
        <v>11143835</v>
      </c>
      <c r="L23" s="67">
        <v>14013283</v>
      </c>
      <c r="M23" s="71">
        <f t="shared" si="3"/>
        <v>25.749196753182364</v>
      </c>
      <c r="N23" s="67">
        <v>443649</v>
      </c>
      <c r="O23" s="67">
        <v>372017</v>
      </c>
      <c r="P23" s="66">
        <f t="shared" si="4"/>
        <v>-16.146097477961181</v>
      </c>
      <c r="Q23" s="67">
        <v>3691656</v>
      </c>
      <c r="R23" s="67">
        <v>3379556</v>
      </c>
      <c r="S23" s="74">
        <f t="shared" si="5"/>
        <v>-8.4542004997215336</v>
      </c>
    </row>
    <row r="24" spans="1:19" x14ac:dyDescent="0.25">
      <c r="N24" s="75"/>
      <c r="O24" s="75"/>
      <c r="P24" s="75"/>
      <c r="Q24" s="75"/>
      <c r="R24" s="75"/>
      <c r="S24" s="75"/>
    </row>
    <row r="25" spans="1:19" x14ac:dyDescent="0.25">
      <c r="A25" s="8" t="s">
        <v>325</v>
      </c>
      <c r="N25" s="75"/>
      <c r="O25" s="75"/>
      <c r="P25" s="75"/>
      <c r="Q25" s="75"/>
      <c r="R25" s="75"/>
      <c r="S25" s="75"/>
    </row>
    <row r="26" spans="1:19" x14ac:dyDescent="0.25">
      <c r="A26" s="9" t="s">
        <v>338</v>
      </c>
    </row>
  </sheetData>
  <mergeCells count="12">
    <mergeCell ref="A1:R1"/>
    <mergeCell ref="A2:R2"/>
    <mergeCell ref="B3:G3"/>
    <mergeCell ref="E4:G4"/>
    <mergeCell ref="K4:M4"/>
    <mergeCell ref="H3:M3"/>
    <mergeCell ref="Q4:S4"/>
    <mergeCell ref="N3:S3"/>
    <mergeCell ref="B4:D4"/>
    <mergeCell ref="H4:J4"/>
    <mergeCell ref="N4:P4"/>
    <mergeCell ref="A4:A5"/>
  </mergeCells>
  <printOptions gridLines="1"/>
  <pageMargins left="0.39370078740157483" right="0.39370078740157483" top="0.59055118110236227" bottom="0.39370078740157483" header="0.31496062992125984" footer="0.31496062992125984"/>
  <pageSetup paperSize="9" scale="50" orientation="landscape" r:id="rId1"/>
  <headerFooter>
    <oddFooter>&amp;L© Society of Indian Automobile Manufacturers (SIAM)&amp;RPage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6"/>
  <sheetViews>
    <sheetView zoomScaleNormal="100" zoomScaleSheetLayoutView="100" workbookViewId="0">
      <pane xSplit="1" ySplit="7" topLeftCell="B398" activePane="bottomRight" state="frozen"/>
      <selection pane="topRight" activeCell="B1" sqref="B1"/>
      <selection pane="bottomLeft" activeCell="A8" sqref="A8"/>
      <selection pane="bottomRight" activeCell="A412" sqref="A412:M414"/>
    </sheetView>
  </sheetViews>
  <sheetFormatPr defaultColWidth="9.1796875" defaultRowHeight="12.5" x14ac:dyDescent="0.25"/>
  <cols>
    <col min="1" max="1" width="47.1796875" style="1" customWidth="1"/>
    <col min="2" max="3" width="10.26953125" style="1" bestFit="1" customWidth="1"/>
    <col min="4" max="5" width="11.81640625" style="1" bestFit="1" customWidth="1"/>
    <col min="6" max="7" width="10.26953125" style="1" bestFit="1" customWidth="1"/>
    <col min="8" max="9" width="11.81640625" style="1" bestFit="1" customWidth="1"/>
    <col min="10" max="11" width="9.26953125" style="1" bestFit="1" customWidth="1"/>
    <col min="12" max="13" width="10.26953125" style="1" bestFit="1" customWidth="1"/>
    <col min="14" max="14" width="13.453125" style="1" customWidth="1"/>
    <col min="15" max="16384" width="9.1796875" style="1"/>
  </cols>
  <sheetData>
    <row r="1" spans="1:13" ht="15.5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3" x14ac:dyDescent="0.25">
      <c r="A2" s="37" t="s">
        <v>317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3" x14ac:dyDescent="0.25">
      <c r="A3" s="32" t="s">
        <v>315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ht="13" x14ac:dyDescent="0.25">
      <c r="A4" s="40" t="s">
        <v>316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3" x14ac:dyDescent="0.25">
      <c r="A5" s="3" t="s">
        <v>1</v>
      </c>
      <c r="B5" s="30" t="s">
        <v>2</v>
      </c>
      <c r="C5" s="31"/>
      <c r="D5" s="31"/>
      <c r="E5" s="31"/>
      <c r="F5" s="30" t="s">
        <v>3</v>
      </c>
      <c r="G5" s="31"/>
      <c r="H5" s="31"/>
      <c r="I5" s="31"/>
      <c r="J5" s="36" t="s">
        <v>4</v>
      </c>
      <c r="K5" s="31"/>
      <c r="L5" s="31"/>
      <c r="M5" s="31"/>
    </row>
    <row r="6" spans="1:13" ht="13" x14ac:dyDescent="0.25">
      <c r="A6" s="17" t="s">
        <v>5</v>
      </c>
      <c r="B6" s="30" t="s">
        <v>6</v>
      </c>
      <c r="C6" s="31"/>
      <c r="D6" s="30" t="s">
        <v>22</v>
      </c>
      <c r="E6" s="31"/>
      <c r="F6" s="30" t="s">
        <v>6</v>
      </c>
      <c r="G6" s="31"/>
      <c r="H6" s="30" t="s">
        <v>22</v>
      </c>
      <c r="I6" s="31"/>
      <c r="J6" s="36" t="s">
        <v>6</v>
      </c>
      <c r="K6" s="31"/>
      <c r="L6" s="30" t="s">
        <v>22</v>
      </c>
      <c r="M6" s="31"/>
    </row>
    <row r="7" spans="1:13" ht="13" x14ac:dyDescent="0.25">
      <c r="A7" s="17" t="s">
        <v>23</v>
      </c>
      <c r="B7" s="18">
        <v>2021</v>
      </c>
      <c r="C7" s="18">
        <v>2022</v>
      </c>
      <c r="D7" s="18" t="s">
        <v>313</v>
      </c>
      <c r="E7" s="18" t="s">
        <v>314</v>
      </c>
      <c r="F7" s="18">
        <v>2021</v>
      </c>
      <c r="G7" s="18">
        <v>2022</v>
      </c>
      <c r="H7" s="18" t="s">
        <v>313</v>
      </c>
      <c r="I7" s="18" t="s">
        <v>314</v>
      </c>
      <c r="J7" s="19">
        <v>2021</v>
      </c>
      <c r="K7" s="18">
        <v>2022</v>
      </c>
      <c r="L7" s="18" t="s">
        <v>313</v>
      </c>
      <c r="M7" s="18" t="s">
        <v>314</v>
      </c>
    </row>
    <row r="8" spans="1:13" ht="13" x14ac:dyDescent="0.25">
      <c r="A8" s="10" t="s">
        <v>304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1:13" ht="13" x14ac:dyDescent="0.25">
      <c r="A9" s="10" t="s">
        <v>68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pans="1:13" ht="13" x14ac:dyDescent="0.25">
      <c r="A10" s="10" t="s">
        <v>69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</row>
    <row r="11" spans="1:13" ht="13" x14ac:dyDescent="0.25">
      <c r="A11" s="10" t="s">
        <v>70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</row>
    <row r="12" spans="1:13" x14ac:dyDescent="0.25">
      <c r="A12" s="13" t="s">
        <v>312</v>
      </c>
      <c r="B12" s="4">
        <v>19810</v>
      </c>
      <c r="C12" s="4">
        <v>21904</v>
      </c>
      <c r="D12" s="4">
        <v>166104</v>
      </c>
      <c r="E12" s="4">
        <v>197733</v>
      </c>
      <c r="F12" s="4">
        <v>17473</v>
      </c>
      <c r="G12" s="4">
        <v>18251</v>
      </c>
      <c r="H12" s="4">
        <v>141626</v>
      </c>
      <c r="I12" s="4">
        <v>164243</v>
      </c>
      <c r="J12" s="4">
        <v>3070</v>
      </c>
      <c r="K12" s="4">
        <v>3709</v>
      </c>
      <c r="L12" s="4">
        <v>26217</v>
      </c>
      <c r="M12" s="5">
        <v>28751</v>
      </c>
    </row>
    <row r="13" spans="1:13" x14ac:dyDescent="0.25">
      <c r="A13" s="13" t="s">
        <v>71</v>
      </c>
      <c r="B13" s="4">
        <v>2123</v>
      </c>
      <c r="C13" s="4">
        <v>2405</v>
      </c>
      <c r="D13" s="4">
        <v>24448</v>
      </c>
      <c r="E13" s="4">
        <v>21680</v>
      </c>
      <c r="F13" s="4">
        <v>926</v>
      </c>
      <c r="G13" s="4">
        <v>1497</v>
      </c>
      <c r="H13" s="4">
        <v>18750</v>
      </c>
      <c r="I13" s="4">
        <v>14571</v>
      </c>
      <c r="J13" s="4">
        <v>1269</v>
      </c>
      <c r="K13" s="4">
        <v>850</v>
      </c>
      <c r="L13" s="4">
        <v>6928</v>
      </c>
      <c r="M13" s="5">
        <v>6719</v>
      </c>
    </row>
    <row r="14" spans="1:13" ht="13" x14ac:dyDescent="0.25">
      <c r="A14" s="10" t="s">
        <v>72</v>
      </c>
      <c r="B14" s="14">
        <v>21933</v>
      </c>
      <c r="C14" s="14">
        <v>24309</v>
      </c>
      <c r="D14" s="14">
        <v>190552</v>
      </c>
      <c r="E14" s="14">
        <v>219413</v>
      </c>
      <c r="F14" s="14">
        <v>18399</v>
      </c>
      <c r="G14" s="14">
        <v>19748</v>
      </c>
      <c r="H14" s="14">
        <v>160376</v>
      </c>
      <c r="I14" s="14">
        <v>178814</v>
      </c>
      <c r="J14" s="14">
        <v>4339</v>
      </c>
      <c r="K14" s="14">
        <v>4559</v>
      </c>
      <c r="L14" s="14">
        <v>33145</v>
      </c>
      <c r="M14" s="15">
        <v>35470</v>
      </c>
    </row>
    <row r="15" spans="1:13" ht="13" x14ac:dyDescent="0.25">
      <c r="A15" s="10" t="s">
        <v>73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13" x14ac:dyDescent="0.25">
      <c r="A16" s="10" t="s">
        <v>70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x14ac:dyDescent="0.25">
      <c r="A17" s="13" t="s">
        <v>74</v>
      </c>
      <c r="B17" s="4" t="s">
        <v>327</v>
      </c>
      <c r="C17" s="4" t="s">
        <v>327</v>
      </c>
      <c r="D17" s="4">
        <v>5595</v>
      </c>
      <c r="E17" s="4" t="s">
        <v>327</v>
      </c>
      <c r="F17" s="4" t="s">
        <v>327</v>
      </c>
      <c r="G17" s="4" t="s">
        <v>327</v>
      </c>
      <c r="H17" s="4">
        <v>2006</v>
      </c>
      <c r="I17" s="4" t="s">
        <v>327</v>
      </c>
      <c r="J17" s="4" t="s">
        <v>327</v>
      </c>
      <c r="K17" s="4" t="s">
        <v>327</v>
      </c>
      <c r="L17" s="4">
        <v>2640</v>
      </c>
      <c r="M17" s="5" t="s">
        <v>327</v>
      </c>
    </row>
    <row r="18" spans="1:13" x14ac:dyDescent="0.25">
      <c r="A18" s="13" t="s">
        <v>75</v>
      </c>
      <c r="B18" s="4">
        <v>2736</v>
      </c>
      <c r="C18" s="4">
        <v>3994</v>
      </c>
      <c r="D18" s="4">
        <v>25145</v>
      </c>
      <c r="E18" s="4">
        <v>34734</v>
      </c>
      <c r="F18" s="4">
        <v>2671</v>
      </c>
      <c r="G18" s="4">
        <v>3910</v>
      </c>
      <c r="H18" s="4">
        <v>25283</v>
      </c>
      <c r="I18" s="4">
        <v>34120</v>
      </c>
      <c r="J18" s="4">
        <v>57</v>
      </c>
      <c r="K18" s="4">
        <v>47</v>
      </c>
      <c r="L18" s="4">
        <v>627</v>
      </c>
      <c r="M18" s="5">
        <v>713</v>
      </c>
    </row>
    <row r="19" spans="1:13" x14ac:dyDescent="0.25">
      <c r="A19" s="13" t="s">
        <v>76</v>
      </c>
      <c r="B19" s="4">
        <v>19394</v>
      </c>
      <c r="C19" s="4">
        <v>27061</v>
      </c>
      <c r="D19" s="4">
        <v>175537</v>
      </c>
      <c r="E19" s="4">
        <v>209761</v>
      </c>
      <c r="F19" s="4">
        <v>14560</v>
      </c>
      <c r="G19" s="4">
        <v>19010</v>
      </c>
      <c r="H19" s="4">
        <v>139503</v>
      </c>
      <c r="I19" s="4">
        <v>163204</v>
      </c>
      <c r="J19" s="4">
        <v>4414</v>
      </c>
      <c r="K19" s="4">
        <v>7912</v>
      </c>
      <c r="L19" s="4">
        <v>38262</v>
      </c>
      <c r="M19" s="5">
        <v>46371</v>
      </c>
    </row>
    <row r="20" spans="1:13" x14ac:dyDescent="0.25">
      <c r="A20" s="22" t="s">
        <v>335</v>
      </c>
      <c r="B20" s="4">
        <v>74283</v>
      </c>
      <c r="C20" s="4">
        <v>89655</v>
      </c>
      <c r="D20" s="4">
        <v>503151</v>
      </c>
      <c r="E20" s="4">
        <v>702498</v>
      </c>
      <c r="F20" s="4">
        <v>57019</v>
      </c>
      <c r="G20" s="4">
        <v>72844</v>
      </c>
      <c r="H20" s="4">
        <v>403955</v>
      </c>
      <c r="I20" s="4">
        <v>579957</v>
      </c>
      <c r="J20" s="4">
        <v>13100</v>
      </c>
      <c r="K20" s="4">
        <v>12832</v>
      </c>
      <c r="L20" s="4">
        <v>83750</v>
      </c>
      <c r="M20" s="5">
        <v>97948</v>
      </c>
    </row>
    <row r="21" spans="1:13" x14ac:dyDescent="0.25">
      <c r="A21" s="13" t="s">
        <v>77</v>
      </c>
      <c r="B21" s="4">
        <v>0</v>
      </c>
      <c r="C21" s="4">
        <v>0</v>
      </c>
      <c r="D21" s="4">
        <v>2472</v>
      </c>
      <c r="E21" s="4">
        <v>0</v>
      </c>
      <c r="F21" s="4">
        <v>259</v>
      </c>
      <c r="G21" s="4">
        <v>0</v>
      </c>
      <c r="H21" s="4">
        <v>1266</v>
      </c>
      <c r="I21" s="4">
        <v>0</v>
      </c>
      <c r="J21" s="4">
        <v>0</v>
      </c>
      <c r="K21" s="4">
        <v>0</v>
      </c>
      <c r="L21" s="4">
        <v>1079</v>
      </c>
      <c r="M21" s="5">
        <v>0</v>
      </c>
    </row>
    <row r="22" spans="1:13" x14ac:dyDescent="0.25">
      <c r="A22" s="13" t="s">
        <v>328</v>
      </c>
      <c r="B22" s="4" t="s">
        <v>327</v>
      </c>
      <c r="C22" s="4" t="s">
        <v>327</v>
      </c>
      <c r="D22" s="4">
        <v>74737</v>
      </c>
      <c r="E22" s="4">
        <v>94072</v>
      </c>
      <c r="F22" s="4" t="s">
        <v>327</v>
      </c>
      <c r="G22" s="4" t="s">
        <v>327</v>
      </c>
      <c r="H22" s="4">
        <v>74199</v>
      </c>
      <c r="I22" s="4">
        <v>90969</v>
      </c>
      <c r="J22" s="4" t="s">
        <v>327</v>
      </c>
      <c r="K22" s="4" t="s">
        <v>327</v>
      </c>
      <c r="L22" s="4">
        <v>309</v>
      </c>
      <c r="M22" s="5">
        <v>99</v>
      </c>
    </row>
    <row r="23" spans="1:13" x14ac:dyDescent="0.25">
      <c r="A23" s="13" t="s">
        <v>78</v>
      </c>
      <c r="B23" s="4">
        <v>0</v>
      </c>
      <c r="C23" s="4">
        <v>0</v>
      </c>
      <c r="D23" s="4">
        <v>0</v>
      </c>
      <c r="E23" s="4">
        <v>0</v>
      </c>
      <c r="F23" s="4">
        <v>1904</v>
      </c>
      <c r="G23" s="4">
        <v>4393</v>
      </c>
      <c r="H23" s="4">
        <v>15404</v>
      </c>
      <c r="I23" s="4">
        <v>24386</v>
      </c>
      <c r="J23" s="4">
        <v>0</v>
      </c>
      <c r="K23" s="4">
        <v>0</v>
      </c>
      <c r="L23" s="4">
        <v>0</v>
      </c>
      <c r="M23" s="5">
        <v>0</v>
      </c>
    </row>
    <row r="24" spans="1:13" x14ac:dyDescent="0.25">
      <c r="A24" s="13" t="s">
        <v>79</v>
      </c>
      <c r="B24" s="4">
        <v>206</v>
      </c>
      <c r="C24" s="4">
        <v>0</v>
      </c>
      <c r="D24" s="4">
        <v>12236</v>
      </c>
      <c r="E24" s="4">
        <v>874</v>
      </c>
      <c r="F24" s="4">
        <v>197</v>
      </c>
      <c r="G24" s="4">
        <v>0</v>
      </c>
      <c r="H24" s="4">
        <v>7844</v>
      </c>
      <c r="I24" s="4">
        <v>753</v>
      </c>
      <c r="J24" s="4">
        <v>7</v>
      </c>
      <c r="K24" s="4">
        <v>0</v>
      </c>
      <c r="L24" s="4">
        <v>7295</v>
      </c>
      <c r="M24" s="5">
        <v>1095</v>
      </c>
    </row>
    <row r="25" spans="1:13" ht="13" x14ac:dyDescent="0.25">
      <c r="A25" s="10" t="s">
        <v>80</v>
      </c>
      <c r="B25" s="14">
        <v>96619</v>
      </c>
      <c r="C25" s="14">
        <v>120710</v>
      </c>
      <c r="D25" s="14">
        <v>798873</v>
      </c>
      <c r="E25" s="14">
        <v>1041939</v>
      </c>
      <c r="F25" s="14">
        <v>76610</v>
      </c>
      <c r="G25" s="14">
        <v>100157</v>
      </c>
      <c r="H25" s="14">
        <v>669460</v>
      </c>
      <c r="I25" s="14">
        <v>893389</v>
      </c>
      <c r="J25" s="14">
        <v>17578</v>
      </c>
      <c r="K25" s="14">
        <v>20791</v>
      </c>
      <c r="L25" s="14">
        <v>133962</v>
      </c>
      <c r="M25" s="15">
        <v>146226</v>
      </c>
    </row>
    <row r="26" spans="1:13" ht="13" x14ac:dyDescent="0.25">
      <c r="A26" s="10" t="s">
        <v>81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13" x14ac:dyDescent="0.25">
      <c r="A27" s="10" t="s">
        <v>70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3" x14ac:dyDescent="0.25">
      <c r="A28" s="13" t="s">
        <v>82</v>
      </c>
      <c r="B28" s="4">
        <v>0</v>
      </c>
      <c r="C28" s="4">
        <v>0</v>
      </c>
      <c r="D28" s="4">
        <v>0</v>
      </c>
      <c r="E28" s="4">
        <v>0</v>
      </c>
      <c r="F28" s="4">
        <v>16</v>
      </c>
      <c r="G28" s="4">
        <v>28</v>
      </c>
      <c r="H28" s="4">
        <v>22</v>
      </c>
      <c r="I28" s="4">
        <v>214</v>
      </c>
      <c r="J28" s="4">
        <v>0</v>
      </c>
      <c r="K28" s="4">
        <v>0</v>
      </c>
      <c r="L28" s="4">
        <v>2</v>
      </c>
      <c r="M28" s="5">
        <v>0</v>
      </c>
    </row>
    <row r="29" spans="1:13" ht="13" x14ac:dyDescent="0.25">
      <c r="A29" s="10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16</v>
      </c>
      <c r="G29" s="14">
        <v>28</v>
      </c>
      <c r="H29" s="14">
        <v>22</v>
      </c>
      <c r="I29" s="14">
        <v>214</v>
      </c>
      <c r="J29" s="14">
        <v>0</v>
      </c>
      <c r="K29" s="14">
        <v>0</v>
      </c>
      <c r="L29" s="14">
        <v>2</v>
      </c>
      <c r="M29" s="15">
        <v>0</v>
      </c>
    </row>
    <row r="30" spans="1:13" ht="13" x14ac:dyDescent="0.25">
      <c r="A30" s="10" t="s">
        <v>84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1:13" ht="13" x14ac:dyDescent="0.25">
      <c r="A31" s="10" t="s">
        <v>70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x14ac:dyDescent="0.25">
      <c r="A32" s="13" t="s">
        <v>85</v>
      </c>
      <c r="B32" s="4">
        <v>3686</v>
      </c>
      <c r="C32" s="4">
        <v>4081</v>
      </c>
      <c r="D32" s="4">
        <v>34025</v>
      </c>
      <c r="E32" s="4">
        <v>39691</v>
      </c>
      <c r="F32" s="4">
        <v>2666</v>
      </c>
      <c r="G32" s="4">
        <v>2711</v>
      </c>
      <c r="H32" s="4">
        <v>23383</v>
      </c>
      <c r="I32" s="4">
        <v>25238</v>
      </c>
      <c r="J32" s="4">
        <v>1390</v>
      </c>
      <c r="K32" s="4">
        <v>653</v>
      </c>
      <c r="L32" s="4">
        <v>10621</v>
      </c>
      <c r="M32" s="5">
        <v>14616</v>
      </c>
    </row>
    <row r="33" spans="1:13" x14ac:dyDescent="0.25">
      <c r="A33" s="13" t="s">
        <v>86</v>
      </c>
      <c r="B33" s="4">
        <v>4156</v>
      </c>
      <c r="C33" s="4">
        <v>6039</v>
      </c>
      <c r="D33" s="4">
        <v>34063</v>
      </c>
      <c r="E33" s="4">
        <v>39839</v>
      </c>
      <c r="F33" s="4">
        <v>1648</v>
      </c>
      <c r="G33" s="4">
        <v>2025</v>
      </c>
      <c r="H33" s="4">
        <v>14804</v>
      </c>
      <c r="I33" s="4">
        <v>13434</v>
      </c>
      <c r="J33" s="4">
        <v>2374</v>
      </c>
      <c r="K33" s="4">
        <v>3940</v>
      </c>
      <c r="L33" s="4">
        <v>19301</v>
      </c>
      <c r="M33" s="5">
        <v>26315</v>
      </c>
    </row>
    <row r="34" spans="1:13" x14ac:dyDescent="0.25">
      <c r="A34" s="13" t="s">
        <v>308</v>
      </c>
      <c r="B34" s="4">
        <v>2453</v>
      </c>
      <c r="C34" s="4">
        <v>3263</v>
      </c>
      <c r="D34" s="4">
        <v>14662</v>
      </c>
      <c r="E34" s="4">
        <v>18628</v>
      </c>
      <c r="F34" s="4">
        <v>1089</v>
      </c>
      <c r="G34" s="4">
        <v>1554</v>
      </c>
      <c r="H34" s="4">
        <v>9253</v>
      </c>
      <c r="I34" s="4">
        <v>10364</v>
      </c>
      <c r="J34" s="4">
        <v>681</v>
      </c>
      <c r="K34" s="4">
        <v>1617</v>
      </c>
      <c r="L34" s="4">
        <v>4740</v>
      </c>
      <c r="M34" s="5">
        <v>7680</v>
      </c>
    </row>
    <row r="35" spans="1:13" x14ac:dyDescent="0.25">
      <c r="A35" s="13" t="s">
        <v>87</v>
      </c>
      <c r="B35" s="4">
        <v>2489</v>
      </c>
      <c r="C35" s="4">
        <v>4814</v>
      </c>
      <c r="D35" s="4">
        <v>18239</v>
      </c>
      <c r="E35" s="4">
        <v>32522</v>
      </c>
      <c r="F35" s="4">
        <v>0</v>
      </c>
      <c r="G35" s="4">
        <v>0</v>
      </c>
      <c r="H35" s="4">
        <v>0</v>
      </c>
      <c r="I35" s="4">
        <v>0</v>
      </c>
      <c r="J35" s="4">
        <v>2379</v>
      </c>
      <c r="K35" s="4">
        <v>4262</v>
      </c>
      <c r="L35" s="4">
        <v>18044</v>
      </c>
      <c r="M35" s="5">
        <v>31793</v>
      </c>
    </row>
    <row r="36" spans="1:13" x14ac:dyDescent="0.25">
      <c r="A36" s="13" t="s">
        <v>88</v>
      </c>
      <c r="B36" s="4">
        <v>0</v>
      </c>
      <c r="C36" s="4">
        <v>0</v>
      </c>
      <c r="D36" s="4">
        <v>3863</v>
      </c>
      <c r="E36" s="4">
        <v>0</v>
      </c>
      <c r="F36" s="4">
        <v>22</v>
      </c>
      <c r="G36" s="4">
        <v>0</v>
      </c>
      <c r="H36" s="4">
        <v>3953</v>
      </c>
      <c r="I36" s="4">
        <v>0</v>
      </c>
      <c r="J36" s="4">
        <v>0</v>
      </c>
      <c r="K36" s="4">
        <v>0</v>
      </c>
      <c r="L36" s="4">
        <v>0</v>
      </c>
      <c r="M36" s="5">
        <v>0</v>
      </c>
    </row>
    <row r="37" spans="1:13" x14ac:dyDescent="0.25">
      <c r="A37" s="13" t="s">
        <v>89</v>
      </c>
      <c r="B37" s="4">
        <v>0</v>
      </c>
      <c r="C37" s="4">
        <v>0</v>
      </c>
      <c r="D37" s="4">
        <v>237</v>
      </c>
      <c r="E37" s="4">
        <v>0</v>
      </c>
      <c r="F37" s="4">
        <v>0</v>
      </c>
      <c r="G37" s="4">
        <v>0</v>
      </c>
      <c r="H37" s="4">
        <v>295</v>
      </c>
      <c r="I37" s="4">
        <v>0</v>
      </c>
      <c r="J37" s="4">
        <v>0</v>
      </c>
      <c r="K37" s="4">
        <v>0</v>
      </c>
      <c r="L37" s="4">
        <v>0</v>
      </c>
      <c r="M37" s="5">
        <v>0</v>
      </c>
    </row>
    <row r="38" spans="1:13" x14ac:dyDescent="0.25">
      <c r="A38" s="13" t="s">
        <v>90</v>
      </c>
      <c r="B38" s="4">
        <v>2393</v>
      </c>
      <c r="C38" s="4">
        <v>4022</v>
      </c>
      <c r="D38" s="4">
        <v>24146</v>
      </c>
      <c r="E38" s="4">
        <v>19729</v>
      </c>
      <c r="F38" s="4">
        <v>107</v>
      </c>
      <c r="G38" s="4">
        <v>1515</v>
      </c>
      <c r="H38" s="4">
        <v>1273</v>
      </c>
      <c r="I38" s="4">
        <v>10925</v>
      </c>
      <c r="J38" s="4">
        <v>1173</v>
      </c>
      <c r="K38" s="4">
        <v>1777</v>
      </c>
      <c r="L38" s="4">
        <v>18987</v>
      </c>
      <c r="M38" s="5">
        <v>10244</v>
      </c>
    </row>
    <row r="39" spans="1:13" ht="13" x14ac:dyDescent="0.25">
      <c r="A39" s="10" t="s">
        <v>91</v>
      </c>
      <c r="B39" s="14">
        <v>15177</v>
      </c>
      <c r="C39" s="14">
        <v>22219</v>
      </c>
      <c r="D39" s="14">
        <v>129235</v>
      </c>
      <c r="E39" s="14">
        <v>150409</v>
      </c>
      <c r="F39" s="14">
        <v>5532</v>
      </c>
      <c r="G39" s="14">
        <v>7805</v>
      </c>
      <c r="H39" s="14">
        <v>52961</v>
      </c>
      <c r="I39" s="14">
        <v>59961</v>
      </c>
      <c r="J39" s="14">
        <v>7997</v>
      </c>
      <c r="K39" s="14">
        <v>12249</v>
      </c>
      <c r="L39" s="14">
        <v>71693</v>
      </c>
      <c r="M39" s="15">
        <v>90648</v>
      </c>
    </row>
    <row r="40" spans="1:13" ht="13" x14ac:dyDescent="0.25">
      <c r="A40" s="10" t="s">
        <v>92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</row>
    <row r="41" spans="1:13" ht="13" x14ac:dyDescent="0.25">
      <c r="A41" s="10" t="s">
        <v>70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</row>
    <row r="42" spans="1:13" x14ac:dyDescent="0.25">
      <c r="A42" s="13" t="s">
        <v>93</v>
      </c>
      <c r="B42" s="4">
        <v>0</v>
      </c>
      <c r="C42" s="4">
        <v>0</v>
      </c>
      <c r="D42" s="4">
        <v>178</v>
      </c>
      <c r="E42" s="4">
        <v>0</v>
      </c>
      <c r="F42" s="4">
        <v>0</v>
      </c>
      <c r="G42" s="4">
        <v>0</v>
      </c>
      <c r="H42" s="4">
        <v>178</v>
      </c>
      <c r="I42" s="4">
        <v>0</v>
      </c>
      <c r="J42" s="4">
        <v>0</v>
      </c>
      <c r="K42" s="4">
        <v>0</v>
      </c>
      <c r="L42" s="4">
        <v>0</v>
      </c>
      <c r="M42" s="5">
        <v>0</v>
      </c>
    </row>
    <row r="43" spans="1:13" x14ac:dyDescent="0.25">
      <c r="A43" s="13" t="s">
        <v>94</v>
      </c>
      <c r="B43" s="4">
        <v>290</v>
      </c>
      <c r="C43" s="4">
        <v>4425</v>
      </c>
      <c r="D43" s="4">
        <v>1649</v>
      </c>
      <c r="E43" s="4">
        <v>19364</v>
      </c>
      <c r="F43" s="4">
        <v>194</v>
      </c>
      <c r="G43" s="4">
        <v>2126</v>
      </c>
      <c r="H43" s="4">
        <v>1237</v>
      </c>
      <c r="I43" s="4">
        <v>16810</v>
      </c>
      <c r="J43" s="4">
        <v>0</v>
      </c>
      <c r="K43" s="4">
        <v>0</v>
      </c>
      <c r="L43" s="4">
        <v>0</v>
      </c>
      <c r="M43" s="5">
        <v>0</v>
      </c>
    </row>
    <row r="44" spans="1:13" ht="13" x14ac:dyDescent="0.25">
      <c r="A44" s="10" t="s">
        <v>95</v>
      </c>
      <c r="B44" s="14">
        <v>290</v>
      </c>
      <c r="C44" s="14">
        <v>4425</v>
      </c>
      <c r="D44" s="14">
        <v>1827</v>
      </c>
      <c r="E44" s="14">
        <v>19364</v>
      </c>
      <c r="F44" s="14">
        <v>194</v>
      </c>
      <c r="G44" s="14">
        <v>2126</v>
      </c>
      <c r="H44" s="14">
        <v>1415</v>
      </c>
      <c r="I44" s="14">
        <v>16810</v>
      </c>
      <c r="J44" s="14">
        <v>0</v>
      </c>
      <c r="K44" s="14">
        <v>0</v>
      </c>
      <c r="L44" s="14">
        <v>0</v>
      </c>
      <c r="M44" s="15">
        <v>0</v>
      </c>
    </row>
    <row r="45" spans="1:13" ht="13" x14ac:dyDescent="0.25">
      <c r="A45" s="10" t="s">
        <v>96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</row>
    <row r="46" spans="1:13" ht="13" x14ac:dyDescent="0.25">
      <c r="A46" s="10" t="s">
        <v>70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</row>
    <row r="47" spans="1:13" x14ac:dyDescent="0.25">
      <c r="A47" s="13" t="s">
        <v>97</v>
      </c>
      <c r="B47" s="4">
        <v>102</v>
      </c>
      <c r="C47" s="4">
        <v>232</v>
      </c>
      <c r="D47" s="4">
        <v>1115</v>
      </c>
      <c r="E47" s="4">
        <v>1216</v>
      </c>
      <c r="F47" s="4">
        <v>104</v>
      </c>
      <c r="G47" s="4">
        <v>160</v>
      </c>
      <c r="H47" s="4">
        <v>1223</v>
      </c>
      <c r="I47" s="4">
        <v>1140</v>
      </c>
      <c r="J47" s="4">
        <v>0</v>
      </c>
      <c r="K47" s="4">
        <v>0</v>
      </c>
      <c r="L47" s="4">
        <v>0</v>
      </c>
      <c r="M47" s="5">
        <v>0</v>
      </c>
    </row>
    <row r="48" spans="1:13" ht="13" x14ac:dyDescent="0.25">
      <c r="A48" s="10" t="s">
        <v>98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</row>
    <row r="49" spans="1:13" x14ac:dyDescent="0.25">
      <c r="A49" s="13" t="s">
        <v>99</v>
      </c>
      <c r="B49" s="4">
        <v>63</v>
      </c>
      <c r="C49" s="4">
        <v>113</v>
      </c>
      <c r="D49" s="4">
        <v>430</v>
      </c>
      <c r="E49" s="4">
        <v>689</v>
      </c>
      <c r="F49" s="4">
        <v>51</v>
      </c>
      <c r="G49" s="4">
        <v>118</v>
      </c>
      <c r="H49" s="4">
        <v>408</v>
      </c>
      <c r="I49" s="4">
        <v>694</v>
      </c>
      <c r="J49" s="4">
        <v>0</v>
      </c>
      <c r="K49" s="4">
        <v>0</v>
      </c>
      <c r="L49" s="4">
        <v>0</v>
      </c>
      <c r="M49" s="5">
        <v>0</v>
      </c>
    </row>
    <row r="50" spans="1:13" ht="13" x14ac:dyDescent="0.25">
      <c r="A50" s="10" t="s">
        <v>100</v>
      </c>
      <c r="B50" s="14">
        <v>165</v>
      </c>
      <c r="C50" s="14">
        <v>345</v>
      </c>
      <c r="D50" s="14">
        <v>1545</v>
      </c>
      <c r="E50" s="14">
        <v>1905</v>
      </c>
      <c r="F50" s="14">
        <v>155</v>
      </c>
      <c r="G50" s="14">
        <v>278</v>
      </c>
      <c r="H50" s="14">
        <v>1631</v>
      </c>
      <c r="I50" s="14">
        <v>1834</v>
      </c>
      <c r="J50" s="14">
        <v>0</v>
      </c>
      <c r="K50" s="14">
        <v>0</v>
      </c>
      <c r="L50" s="14">
        <v>0</v>
      </c>
      <c r="M50" s="15">
        <v>0</v>
      </c>
    </row>
    <row r="51" spans="1:13" ht="13" x14ac:dyDescent="0.25">
      <c r="A51" s="10" t="s">
        <v>101</v>
      </c>
      <c r="B51" s="14">
        <v>134184</v>
      </c>
      <c r="C51" s="14">
        <v>172008</v>
      </c>
      <c r="D51" s="14">
        <v>1122032</v>
      </c>
      <c r="E51" s="14">
        <v>1433030</v>
      </c>
      <c r="F51" s="14">
        <v>100906</v>
      </c>
      <c r="G51" s="14">
        <v>130142</v>
      </c>
      <c r="H51" s="14">
        <v>885865</v>
      </c>
      <c r="I51" s="14">
        <v>1151022</v>
      </c>
      <c r="J51" s="14">
        <v>29914</v>
      </c>
      <c r="K51" s="14">
        <v>37599</v>
      </c>
      <c r="L51" s="14">
        <v>238802</v>
      </c>
      <c r="M51" s="15">
        <v>272344</v>
      </c>
    </row>
    <row r="52" spans="1:13" x14ac:dyDescent="0.25">
      <c r="A52" s="25" t="s">
        <v>333</v>
      </c>
      <c r="B52" s="23"/>
      <c r="C52" s="23"/>
      <c r="D52" s="23"/>
      <c r="E52" s="23"/>
      <c r="F52" s="23"/>
      <c r="G52" s="23"/>
      <c r="H52" s="23"/>
      <c r="I52" s="23"/>
      <c r="J52" s="23"/>
      <c r="K52" s="23" t="s">
        <v>334</v>
      </c>
      <c r="L52" s="23"/>
      <c r="M52" s="24"/>
    </row>
    <row r="53" spans="1:13" x14ac:dyDescent="0.25">
      <c r="A53" s="25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</row>
    <row r="54" spans="1:13" ht="13" x14ac:dyDescent="0.25">
      <c r="A54" s="50" t="s">
        <v>339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/>
    </row>
    <row r="55" spans="1:13" ht="13" x14ac:dyDescent="0.25">
      <c r="A55" s="52" t="s">
        <v>26</v>
      </c>
      <c r="B55" s="53" t="s">
        <v>327</v>
      </c>
      <c r="C55" s="53" t="s">
        <v>327</v>
      </c>
      <c r="D55" s="53">
        <v>5595</v>
      </c>
      <c r="E55" s="53" t="s">
        <v>327</v>
      </c>
      <c r="F55" s="53" t="s">
        <v>327</v>
      </c>
      <c r="G55" s="53" t="s">
        <v>327</v>
      </c>
      <c r="H55" s="53">
        <v>2006</v>
      </c>
      <c r="I55" s="53" t="s">
        <v>327</v>
      </c>
      <c r="J55" s="53" t="s">
        <v>327</v>
      </c>
      <c r="K55" s="53" t="s">
        <v>327</v>
      </c>
      <c r="L55" s="53">
        <v>2640</v>
      </c>
      <c r="M55" s="54" t="s">
        <v>327</v>
      </c>
    </row>
    <row r="56" spans="1:13" ht="13" x14ac:dyDescent="0.25">
      <c r="A56" s="52" t="s">
        <v>27</v>
      </c>
      <c r="B56" s="53">
        <v>6422</v>
      </c>
      <c r="C56" s="53">
        <v>8075</v>
      </c>
      <c r="D56" s="53">
        <v>59170</v>
      </c>
      <c r="E56" s="53">
        <v>74425</v>
      </c>
      <c r="F56" s="53">
        <v>5337</v>
      </c>
      <c r="G56" s="53">
        <v>6621</v>
      </c>
      <c r="H56" s="53">
        <v>48666</v>
      </c>
      <c r="I56" s="53">
        <v>59358</v>
      </c>
      <c r="J56" s="53">
        <v>1447</v>
      </c>
      <c r="K56" s="53">
        <v>700</v>
      </c>
      <c r="L56" s="53">
        <v>11248</v>
      </c>
      <c r="M56" s="54">
        <v>15329</v>
      </c>
    </row>
    <row r="57" spans="1:13" ht="13" x14ac:dyDescent="0.25">
      <c r="A57" s="52" t="s">
        <v>28</v>
      </c>
      <c r="B57" s="53">
        <v>23550</v>
      </c>
      <c r="C57" s="53">
        <v>33100</v>
      </c>
      <c r="D57" s="53">
        <v>209778</v>
      </c>
      <c r="E57" s="53">
        <v>249600</v>
      </c>
      <c r="F57" s="53">
        <v>16208</v>
      </c>
      <c r="G57" s="53">
        <v>21035</v>
      </c>
      <c r="H57" s="53">
        <v>154485</v>
      </c>
      <c r="I57" s="53">
        <v>176638</v>
      </c>
      <c r="J57" s="53">
        <v>6788</v>
      </c>
      <c r="K57" s="53">
        <v>11852</v>
      </c>
      <c r="L57" s="53">
        <v>57563</v>
      </c>
      <c r="M57" s="54">
        <v>72686</v>
      </c>
    </row>
    <row r="58" spans="1:13" ht="13" x14ac:dyDescent="0.25">
      <c r="A58" s="52" t="s">
        <v>30</v>
      </c>
      <c r="B58" s="53">
        <v>0</v>
      </c>
      <c r="C58" s="53">
        <v>0</v>
      </c>
      <c r="D58" s="53">
        <v>0</v>
      </c>
      <c r="E58" s="53">
        <v>0</v>
      </c>
      <c r="F58" s="53">
        <v>16</v>
      </c>
      <c r="G58" s="53">
        <v>28</v>
      </c>
      <c r="H58" s="53">
        <v>22</v>
      </c>
      <c r="I58" s="53">
        <v>214</v>
      </c>
      <c r="J58" s="53">
        <v>0</v>
      </c>
      <c r="K58" s="53">
        <v>0</v>
      </c>
      <c r="L58" s="53">
        <v>2</v>
      </c>
      <c r="M58" s="54">
        <v>0</v>
      </c>
    </row>
    <row r="59" spans="1:13" ht="13" x14ac:dyDescent="0.25">
      <c r="A59" s="52" t="s">
        <v>31</v>
      </c>
      <c r="B59" s="53">
        <v>96546</v>
      </c>
      <c r="C59" s="53">
        <v>114822</v>
      </c>
      <c r="D59" s="53">
        <v>683917</v>
      </c>
      <c r="E59" s="53">
        <v>918859</v>
      </c>
      <c r="F59" s="53">
        <v>75581</v>
      </c>
      <c r="G59" s="53">
        <v>92649</v>
      </c>
      <c r="H59" s="53">
        <v>554834</v>
      </c>
      <c r="I59" s="53">
        <v>754564</v>
      </c>
      <c r="J59" s="53">
        <v>16851</v>
      </c>
      <c r="K59" s="53">
        <v>18158</v>
      </c>
      <c r="L59" s="53">
        <v>114707</v>
      </c>
      <c r="M59" s="54">
        <v>134379</v>
      </c>
    </row>
    <row r="60" spans="1:13" ht="13" x14ac:dyDescent="0.25">
      <c r="A60" s="52" t="s">
        <v>33</v>
      </c>
      <c r="B60" s="53">
        <v>2489</v>
      </c>
      <c r="C60" s="53">
        <v>4814</v>
      </c>
      <c r="D60" s="53">
        <v>20711</v>
      </c>
      <c r="E60" s="53">
        <v>32522</v>
      </c>
      <c r="F60" s="53">
        <v>259</v>
      </c>
      <c r="G60" s="53">
        <v>0</v>
      </c>
      <c r="H60" s="53">
        <v>1266</v>
      </c>
      <c r="I60" s="53">
        <v>0</v>
      </c>
      <c r="J60" s="53">
        <v>2379</v>
      </c>
      <c r="K60" s="53">
        <v>4262</v>
      </c>
      <c r="L60" s="53">
        <v>19123</v>
      </c>
      <c r="M60" s="54">
        <v>31793</v>
      </c>
    </row>
    <row r="61" spans="1:13" ht="13" x14ac:dyDescent="0.25">
      <c r="A61" s="52" t="s">
        <v>35</v>
      </c>
      <c r="B61" s="53">
        <v>2123</v>
      </c>
      <c r="C61" s="53">
        <v>2405</v>
      </c>
      <c r="D61" s="53">
        <v>24448</v>
      </c>
      <c r="E61" s="53">
        <v>21680</v>
      </c>
      <c r="F61" s="53">
        <v>926</v>
      </c>
      <c r="G61" s="53">
        <v>1497</v>
      </c>
      <c r="H61" s="53">
        <v>18750</v>
      </c>
      <c r="I61" s="53">
        <v>14571</v>
      </c>
      <c r="J61" s="53">
        <v>1269</v>
      </c>
      <c r="K61" s="53">
        <v>850</v>
      </c>
      <c r="L61" s="53">
        <v>6928</v>
      </c>
      <c r="M61" s="54">
        <v>6719</v>
      </c>
    </row>
    <row r="62" spans="1:13" ht="13" x14ac:dyDescent="0.25">
      <c r="A62" s="52" t="s">
        <v>36</v>
      </c>
      <c r="B62" s="53">
        <v>392</v>
      </c>
      <c r="C62" s="53">
        <v>4657</v>
      </c>
      <c r="D62" s="53">
        <v>6627</v>
      </c>
      <c r="E62" s="53">
        <v>20580</v>
      </c>
      <c r="F62" s="53">
        <v>320</v>
      </c>
      <c r="G62" s="53">
        <v>2286</v>
      </c>
      <c r="H62" s="53">
        <v>6413</v>
      </c>
      <c r="I62" s="53">
        <v>17950</v>
      </c>
      <c r="J62" s="53">
        <v>0</v>
      </c>
      <c r="K62" s="53">
        <v>0</v>
      </c>
      <c r="L62" s="53">
        <v>0</v>
      </c>
      <c r="M62" s="54">
        <v>0</v>
      </c>
    </row>
    <row r="63" spans="1:13" ht="13" x14ac:dyDescent="0.25">
      <c r="A63" s="52" t="s">
        <v>324</v>
      </c>
      <c r="B63" s="53" t="s">
        <v>327</v>
      </c>
      <c r="C63" s="53" t="s">
        <v>327</v>
      </c>
      <c r="D63" s="53">
        <v>74737</v>
      </c>
      <c r="E63" s="53">
        <v>94072</v>
      </c>
      <c r="F63" s="53" t="s">
        <v>327</v>
      </c>
      <c r="G63" s="53" t="s">
        <v>327</v>
      </c>
      <c r="H63" s="53">
        <v>74199</v>
      </c>
      <c r="I63" s="53">
        <v>90969</v>
      </c>
      <c r="J63" s="53" t="s">
        <v>327</v>
      </c>
      <c r="K63" s="53" t="s">
        <v>327</v>
      </c>
      <c r="L63" s="53">
        <v>309</v>
      </c>
      <c r="M63" s="54">
        <v>99</v>
      </c>
    </row>
    <row r="64" spans="1:13" ht="13" x14ac:dyDescent="0.25">
      <c r="A64" s="52" t="s">
        <v>37</v>
      </c>
      <c r="B64" s="53">
        <v>63</v>
      </c>
      <c r="C64" s="53">
        <v>113</v>
      </c>
      <c r="D64" s="53">
        <v>667</v>
      </c>
      <c r="E64" s="53">
        <v>689</v>
      </c>
      <c r="F64" s="53">
        <v>1955</v>
      </c>
      <c r="G64" s="53">
        <v>4511</v>
      </c>
      <c r="H64" s="53">
        <v>16107</v>
      </c>
      <c r="I64" s="53">
        <v>25080</v>
      </c>
      <c r="J64" s="53">
        <v>0</v>
      </c>
      <c r="K64" s="53">
        <v>0</v>
      </c>
      <c r="L64" s="53">
        <v>0</v>
      </c>
      <c r="M64" s="54">
        <v>0</v>
      </c>
    </row>
    <row r="65" spans="1:13" ht="13" x14ac:dyDescent="0.25">
      <c r="A65" s="52" t="s">
        <v>38</v>
      </c>
      <c r="B65" s="53">
        <v>2599</v>
      </c>
      <c r="C65" s="53">
        <v>4022</v>
      </c>
      <c r="D65" s="53">
        <v>36382</v>
      </c>
      <c r="E65" s="53">
        <v>20603</v>
      </c>
      <c r="F65" s="53">
        <v>304</v>
      </c>
      <c r="G65" s="53">
        <v>1515</v>
      </c>
      <c r="H65" s="53">
        <v>9117</v>
      </c>
      <c r="I65" s="53">
        <v>11678</v>
      </c>
      <c r="J65" s="53">
        <v>1180</v>
      </c>
      <c r="K65" s="53">
        <v>1777</v>
      </c>
      <c r="L65" s="53">
        <v>26282</v>
      </c>
      <c r="M65" s="54">
        <v>11339</v>
      </c>
    </row>
    <row r="66" spans="1:13" ht="13" x14ac:dyDescent="0.25">
      <c r="A66" s="51" t="s">
        <v>54</v>
      </c>
      <c r="B66" s="55">
        <v>134184</v>
      </c>
      <c r="C66" s="55">
        <v>172008</v>
      </c>
      <c r="D66" s="55">
        <v>1122032</v>
      </c>
      <c r="E66" s="55">
        <v>1433030</v>
      </c>
      <c r="F66" s="55">
        <v>100906</v>
      </c>
      <c r="G66" s="55">
        <v>130142</v>
      </c>
      <c r="H66" s="55">
        <v>885865</v>
      </c>
      <c r="I66" s="55">
        <v>1151022</v>
      </c>
      <c r="J66" s="55">
        <v>29914</v>
      </c>
      <c r="K66" s="55">
        <v>37599</v>
      </c>
      <c r="L66" s="55">
        <v>238802</v>
      </c>
      <c r="M66" s="56">
        <v>272344</v>
      </c>
    </row>
    <row r="67" spans="1:13" ht="13" x14ac:dyDescent="0.25">
      <c r="A67" s="4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4"/>
    </row>
    <row r="68" spans="1:13" x14ac:dyDescent="0.25">
      <c r="A68" s="25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3" x14ac:dyDescent="0.25">
      <c r="A69" s="10" t="s">
        <v>55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2"/>
    </row>
    <row r="70" spans="1:13" ht="13" x14ac:dyDescent="0.25">
      <c r="A70" s="10" t="s">
        <v>102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2"/>
    </row>
    <row r="71" spans="1:13" ht="13" x14ac:dyDescent="0.25">
      <c r="A71" s="10" t="s">
        <v>103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/>
    </row>
    <row r="72" spans="1:13" x14ac:dyDescent="0.25">
      <c r="A72" s="13" t="s">
        <v>104</v>
      </c>
      <c r="B72" s="4" t="s">
        <v>327</v>
      </c>
      <c r="C72" s="4" t="s">
        <v>327</v>
      </c>
      <c r="D72" s="4">
        <v>29795</v>
      </c>
      <c r="E72" s="4" t="s">
        <v>327</v>
      </c>
      <c r="F72" s="4" t="s">
        <v>327</v>
      </c>
      <c r="G72" s="4" t="s">
        <v>327</v>
      </c>
      <c r="H72" s="4">
        <v>9865</v>
      </c>
      <c r="I72" s="4" t="s">
        <v>327</v>
      </c>
      <c r="J72" s="4" t="s">
        <v>327</v>
      </c>
      <c r="K72" s="4" t="s">
        <v>327</v>
      </c>
      <c r="L72" s="4">
        <v>15382</v>
      </c>
      <c r="M72" s="5" t="s">
        <v>327</v>
      </c>
    </row>
    <row r="73" spans="1:13" x14ac:dyDescent="0.25">
      <c r="A73" s="13" t="s">
        <v>105</v>
      </c>
      <c r="B73" s="4">
        <v>180</v>
      </c>
      <c r="C73" s="4">
        <v>460</v>
      </c>
      <c r="D73" s="4">
        <v>5182</v>
      </c>
      <c r="E73" s="4">
        <v>4900</v>
      </c>
      <c r="F73" s="4">
        <v>120</v>
      </c>
      <c r="G73" s="4">
        <v>430</v>
      </c>
      <c r="H73" s="4">
        <v>4767</v>
      </c>
      <c r="I73" s="4">
        <v>4399</v>
      </c>
      <c r="J73" s="4">
        <v>0</v>
      </c>
      <c r="K73" s="4">
        <v>26</v>
      </c>
      <c r="L73" s="4">
        <v>630</v>
      </c>
      <c r="M73" s="5">
        <v>401</v>
      </c>
    </row>
    <row r="74" spans="1:13" x14ac:dyDescent="0.25">
      <c r="A74" s="13" t="s">
        <v>106</v>
      </c>
      <c r="B74" s="4">
        <v>8375</v>
      </c>
      <c r="C74" s="4">
        <v>12206</v>
      </c>
      <c r="D74" s="4">
        <v>68044</v>
      </c>
      <c r="E74" s="4">
        <v>86250</v>
      </c>
      <c r="F74" s="4">
        <v>7932</v>
      </c>
      <c r="G74" s="4">
        <v>10738</v>
      </c>
      <c r="H74" s="4">
        <v>63922</v>
      </c>
      <c r="I74" s="4">
        <v>81609</v>
      </c>
      <c r="J74" s="4">
        <v>246</v>
      </c>
      <c r="K74" s="4">
        <v>1335</v>
      </c>
      <c r="L74" s="4">
        <v>4903</v>
      </c>
      <c r="M74" s="5">
        <v>4343</v>
      </c>
    </row>
    <row r="75" spans="1:13" x14ac:dyDescent="0.25">
      <c r="A75" s="13" t="s">
        <v>323</v>
      </c>
      <c r="B75" s="4">
        <v>6087</v>
      </c>
      <c r="C75" s="4">
        <v>9936</v>
      </c>
      <c r="D75" s="4">
        <v>60914</v>
      </c>
      <c r="E75" s="4">
        <v>80559</v>
      </c>
      <c r="F75" s="4">
        <v>4719</v>
      </c>
      <c r="G75" s="4">
        <v>7834</v>
      </c>
      <c r="H75" s="4">
        <v>50357</v>
      </c>
      <c r="I75" s="4">
        <v>60550</v>
      </c>
      <c r="J75" s="4">
        <v>1216</v>
      </c>
      <c r="K75" s="4">
        <v>1947</v>
      </c>
      <c r="L75" s="4">
        <v>11238</v>
      </c>
      <c r="M75" s="5">
        <v>19484</v>
      </c>
    </row>
    <row r="76" spans="1:13" x14ac:dyDescent="0.25">
      <c r="A76" s="13" t="s">
        <v>107</v>
      </c>
      <c r="B76" s="4">
        <v>11363</v>
      </c>
      <c r="C76" s="4">
        <v>19775</v>
      </c>
      <c r="D76" s="4">
        <v>101195</v>
      </c>
      <c r="E76" s="4">
        <v>138249</v>
      </c>
      <c r="F76" s="4">
        <v>12628</v>
      </c>
      <c r="G76" s="4">
        <v>17876</v>
      </c>
      <c r="H76" s="4">
        <v>93637</v>
      </c>
      <c r="I76" s="4">
        <v>136887</v>
      </c>
      <c r="J76" s="4">
        <v>449</v>
      </c>
      <c r="K76" s="4">
        <v>955</v>
      </c>
      <c r="L76" s="4">
        <v>4222</v>
      </c>
      <c r="M76" s="5">
        <v>4466</v>
      </c>
    </row>
    <row r="77" spans="1:13" x14ac:dyDescent="0.25">
      <c r="A77" s="22" t="s">
        <v>336</v>
      </c>
      <c r="B77" s="4">
        <v>18972</v>
      </c>
      <c r="C77" s="4">
        <v>11450</v>
      </c>
      <c r="D77" s="4">
        <v>115026</v>
      </c>
      <c r="E77" s="4">
        <v>138942</v>
      </c>
      <c r="F77" s="4">
        <v>10760</v>
      </c>
      <c r="G77" s="4">
        <v>11324</v>
      </c>
      <c r="H77" s="4">
        <v>72949</v>
      </c>
      <c r="I77" s="4">
        <v>88092</v>
      </c>
      <c r="J77" s="4">
        <v>3442</v>
      </c>
      <c r="K77" s="4">
        <v>186</v>
      </c>
      <c r="L77" s="4">
        <v>25164</v>
      </c>
      <c r="M77" s="5">
        <v>30099</v>
      </c>
    </row>
    <row r="78" spans="1:13" x14ac:dyDescent="0.25">
      <c r="A78" s="13" t="s">
        <v>108</v>
      </c>
      <c r="B78" s="4">
        <v>3301</v>
      </c>
      <c r="C78" s="4">
        <v>5179</v>
      </c>
      <c r="D78" s="4">
        <v>27962</v>
      </c>
      <c r="E78" s="4">
        <v>33101</v>
      </c>
      <c r="F78" s="4">
        <v>2292</v>
      </c>
      <c r="G78" s="4">
        <v>2397</v>
      </c>
      <c r="H78" s="4">
        <v>22513</v>
      </c>
      <c r="I78" s="4">
        <v>22279</v>
      </c>
      <c r="J78" s="4">
        <v>565</v>
      </c>
      <c r="K78" s="4">
        <v>76</v>
      </c>
      <c r="L78" s="4">
        <v>5211</v>
      </c>
      <c r="M78" s="5">
        <v>5312</v>
      </c>
    </row>
    <row r="79" spans="1:13" x14ac:dyDescent="0.25">
      <c r="A79" s="13" t="s">
        <v>109</v>
      </c>
      <c r="B79" s="4">
        <v>0</v>
      </c>
      <c r="C79" s="4">
        <v>1206</v>
      </c>
      <c r="D79" s="4">
        <v>0</v>
      </c>
      <c r="E79" s="4">
        <v>5435</v>
      </c>
      <c r="F79" s="4">
        <v>0</v>
      </c>
      <c r="G79" s="4">
        <v>804</v>
      </c>
      <c r="H79" s="4">
        <v>0</v>
      </c>
      <c r="I79" s="4">
        <v>4773</v>
      </c>
      <c r="J79" s="4">
        <v>0</v>
      </c>
      <c r="K79" s="4">
        <v>0</v>
      </c>
      <c r="L79" s="4">
        <v>0</v>
      </c>
      <c r="M79" s="5">
        <v>0</v>
      </c>
    </row>
    <row r="80" spans="1:13" x14ac:dyDescent="0.25">
      <c r="A80" s="13" t="s">
        <v>110</v>
      </c>
      <c r="B80" s="4">
        <v>5509</v>
      </c>
      <c r="C80" s="4">
        <v>6621</v>
      </c>
      <c r="D80" s="4">
        <v>45584</v>
      </c>
      <c r="E80" s="4">
        <v>58340</v>
      </c>
      <c r="F80" s="4">
        <v>3905</v>
      </c>
      <c r="G80" s="4">
        <v>4828</v>
      </c>
      <c r="H80" s="4">
        <v>37501</v>
      </c>
      <c r="I80" s="4">
        <v>43216</v>
      </c>
      <c r="J80" s="4">
        <v>1414</v>
      </c>
      <c r="K80" s="4">
        <v>1322</v>
      </c>
      <c r="L80" s="4">
        <v>8761</v>
      </c>
      <c r="M80" s="5">
        <v>10865</v>
      </c>
    </row>
    <row r="81" spans="1:13" x14ac:dyDescent="0.25">
      <c r="A81" s="13" t="s">
        <v>329</v>
      </c>
      <c r="B81" s="4" t="s">
        <v>327</v>
      </c>
      <c r="C81" s="4" t="s">
        <v>327</v>
      </c>
      <c r="D81" s="4">
        <v>51223</v>
      </c>
      <c r="E81" s="4">
        <v>152757</v>
      </c>
      <c r="F81" s="4" t="s">
        <v>327</v>
      </c>
      <c r="G81" s="4" t="s">
        <v>327</v>
      </c>
      <c r="H81" s="4">
        <v>50914</v>
      </c>
      <c r="I81" s="4">
        <v>152249</v>
      </c>
      <c r="J81" s="4" t="s">
        <v>327</v>
      </c>
      <c r="K81" s="4" t="s">
        <v>327</v>
      </c>
      <c r="L81" s="4">
        <v>341</v>
      </c>
      <c r="M81" s="5">
        <v>623</v>
      </c>
    </row>
    <row r="82" spans="1:13" x14ac:dyDescent="0.25">
      <c r="A82" s="13" t="s">
        <v>111</v>
      </c>
      <c r="B82" s="4">
        <v>0</v>
      </c>
      <c r="C82" s="4">
        <v>0</v>
      </c>
      <c r="D82" s="4">
        <v>0</v>
      </c>
      <c r="E82" s="4">
        <v>0</v>
      </c>
      <c r="F82" s="4">
        <v>2850</v>
      </c>
      <c r="G82" s="4">
        <v>0</v>
      </c>
      <c r="H82" s="4">
        <v>15940</v>
      </c>
      <c r="I82" s="4">
        <v>22158</v>
      </c>
      <c r="J82" s="4">
        <v>0</v>
      </c>
      <c r="K82" s="4">
        <v>0</v>
      </c>
      <c r="L82" s="4">
        <v>0</v>
      </c>
      <c r="M82" s="5">
        <v>0</v>
      </c>
    </row>
    <row r="83" spans="1:13" ht="13" x14ac:dyDescent="0.25">
      <c r="A83" s="10" t="s">
        <v>112</v>
      </c>
      <c r="B83" s="14">
        <v>53787</v>
      </c>
      <c r="C83" s="14">
        <v>66833</v>
      </c>
      <c r="D83" s="14">
        <v>504925</v>
      </c>
      <c r="E83" s="14">
        <v>698533</v>
      </c>
      <c r="F83" s="14">
        <v>45206</v>
      </c>
      <c r="G83" s="14">
        <v>56231</v>
      </c>
      <c r="H83" s="14">
        <v>422365</v>
      </c>
      <c r="I83" s="14">
        <v>616212</v>
      </c>
      <c r="J83" s="14">
        <v>7332</v>
      </c>
      <c r="K83" s="14">
        <v>5847</v>
      </c>
      <c r="L83" s="14">
        <v>75852</v>
      </c>
      <c r="M83" s="15">
        <v>75593</v>
      </c>
    </row>
    <row r="84" spans="1:13" ht="13" x14ac:dyDescent="0.25">
      <c r="A84" s="10" t="s">
        <v>113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2"/>
    </row>
    <row r="85" spans="1:13" x14ac:dyDescent="0.25">
      <c r="A85" s="13" t="s">
        <v>114</v>
      </c>
      <c r="B85" s="4">
        <v>99</v>
      </c>
      <c r="C85" s="4">
        <v>55</v>
      </c>
      <c r="D85" s="4">
        <v>171</v>
      </c>
      <c r="E85" s="4">
        <v>480</v>
      </c>
      <c r="F85" s="4">
        <v>64</v>
      </c>
      <c r="G85" s="4">
        <v>55</v>
      </c>
      <c r="H85" s="4">
        <v>122</v>
      </c>
      <c r="I85" s="4">
        <v>503</v>
      </c>
      <c r="J85" s="4">
        <v>0</v>
      </c>
      <c r="K85" s="4">
        <v>3</v>
      </c>
      <c r="L85" s="4">
        <v>0</v>
      </c>
      <c r="M85" s="5">
        <v>4</v>
      </c>
    </row>
    <row r="86" spans="1:13" x14ac:dyDescent="0.25">
      <c r="A86" s="13" t="s">
        <v>115</v>
      </c>
      <c r="B86" s="4">
        <v>12900</v>
      </c>
      <c r="C86" s="4">
        <v>14778</v>
      </c>
      <c r="D86" s="4">
        <v>99358</v>
      </c>
      <c r="E86" s="4">
        <v>117587</v>
      </c>
      <c r="F86" s="4">
        <v>10300</v>
      </c>
      <c r="G86" s="4">
        <v>13321</v>
      </c>
      <c r="H86" s="4">
        <v>80476</v>
      </c>
      <c r="I86" s="4">
        <v>100683</v>
      </c>
      <c r="J86" s="4">
        <v>2472</v>
      </c>
      <c r="K86" s="4">
        <v>1342</v>
      </c>
      <c r="L86" s="4">
        <v>19840</v>
      </c>
      <c r="M86" s="5">
        <v>16767</v>
      </c>
    </row>
    <row r="87" spans="1:13" x14ac:dyDescent="0.25">
      <c r="A87" s="13" t="s">
        <v>319</v>
      </c>
      <c r="B87" s="4">
        <v>10763</v>
      </c>
      <c r="C87" s="4">
        <v>15064</v>
      </c>
      <c r="D87" s="4">
        <v>84391</v>
      </c>
      <c r="E87" s="4">
        <v>103294</v>
      </c>
      <c r="F87" s="4">
        <v>8859</v>
      </c>
      <c r="G87" s="4">
        <v>9284</v>
      </c>
      <c r="H87" s="4">
        <v>65444</v>
      </c>
      <c r="I87" s="4">
        <v>69101</v>
      </c>
      <c r="J87" s="4">
        <v>2308</v>
      </c>
      <c r="K87" s="4">
        <v>4195</v>
      </c>
      <c r="L87" s="4">
        <v>19500</v>
      </c>
      <c r="M87" s="5">
        <v>31776</v>
      </c>
    </row>
    <row r="88" spans="1:13" x14ac:dyDescent="0.25">
      <c r="A88" s="13" t="s">
        <v>309</v>
      </c>
      <c r="B88" s="4">
        <v>13005</v>
      </c>
      <c r="C88" s="4">
        <v>14821</v>
      </c>
      <c r="D88" s="4">
        <v>93945</v>
      </c>
      <c r="E88" s="4">
        <v>98364</v>
      </c>
      <c r="F88" s="4">
        <v>10534</v>
      </c>
      <c r="G88" s="4">
        <v>18251</v>
      </c>
      <c r="H88" s="4">
        <v>87174</v>
      </c>
      <c r="I88" s="4">
        <v>112457</v>
      </c>
      <c r="J88" s="4">
        <v>827</v>
      </c>
      <c r="K88" s="4">
        <v>1065</v>
      </c>
      <c r="L88" s="4">
        <v>5206</v>
      </c>
      <c r="M88" s="5">
        <v>5693</v>
      </c>
    </row>
    <row r="89" spans="1:13" x14ac:dyDescent="0.25">
      <c r="A89" s="13" t="s">
        <v>116</v>
      </c>
      <c r="B89" s="4">
        <v>700</v>
      </c>
      <c r="C89" s="4">
        <v>2317</v>
      </c>
      <c r="D89" s="4">
        <v>1842</v>
      </c>
      <c r="E89" s="4">
        <v>13846</v>
      </c>
      <c r="F89" s="4">
        <v>1018</v>
      </c>
      <c r="G89" s="4">
        <v>1434</v>
      </c>
      <c r="H89" s="4">
        <v>1018</v>
      </c>
      <c r="I89" s="4">
        <v>10785</v>
      </c>
      <c r="J89" s="4">
        <v>0</v>
      </c>
      <c r="K89" s="4">
        <v>0</v>
      </c>
      <c r="L89" s="4">
        <v>0</v>
      </c>
      <c r="M89" s="5">
        <v>0</v>
      </c>
    </row>
    <row r="90" spans="1:13" x14ac:dyDescent="0.25">
      <c r="A90" s="13" t="s">
        <v>117</v>
      </c>
      <c r="B90" s="4">
        <v>124</v>
      </c>
      <c r="C90" s="4">
        <v>4</v>
      </c>
      <c r="D90" s="4">
        <v>1305</v>
      </c>
      <c r="E90" s="4">
        <v>1246</v>
      </c>
      <c r="F90" s="4">
        <v>100</v>
      </c>
      <c r="G90" s="4">
        <v>3</v>
      </c>
      <c r="H90" s="4">
        <v>1176</v>
      </c>
      <c r="I90" s="4">
        <v>1065</v>
      </c>
      <c r="J90" s="4">
        <v>10</v>
      </c>
      <c r="K90" s="4">
        <v>8</v>
      </c>
      <c r="L90" s="4">
        <v>247</v>
      </c>
      <c r="M90" s="5">
        <v>8</v>
      </c>
    </row>
    <row r="91" spans="1:13" x14ac:dyDescent="0.25">
      <c r="A91" s="13" t="s">
        <v>118</v>
      </c>
      <c r="B91" s="4">
        <v>0</v>
      </c>
      <c r="C91" s="4">
        <v>0</v>
      </c>
      <c r="D91" s="4">
        <v>1577</v>
      </c>
      <c r="E91" s="4">
        <v>0</v>
      </c>
      <c r="F91" s="4">
        <v>221</v>
      </c>
      <c r="G91" s="4">
        <v>0</v>
      </c>
      <c r="H91" s="4">
        <v>1889</v>
      </c>
      <c r="I91" s="4">
        <v>0</v>
      </c>
      <c r="J91" s="4">
        <v>0</v>
      </c>
      <c r="K91" s="4">
        <v>0</v>
      </c>
      <c r="L91" s="4">
        <v>21</v>
      </c>
      <c r="M91" s="5">
        <v>0</v>
      </c>
    </row>
    <row r="92" spans="1:13" x14ac:dyDescent="0.25">
      <c r="A92" s="13" t="s">
        <v>119</v>
      </c>
      <c r="B92" s="4">
        <v>1634</v>
      </c>
      <c r="C92" s="4">
        <v>2428</v>
      </c>
      <c r="D92" s="4">
        <v>12057</v>
      </c>
      <c r="E92" s="4">
        <v>16896</v>
      </c>
      <c r="F92" s="4">
        <v>1876</v>
      </c>
      <c r="G92" s="4">
        <v>2009</v>
      </c>
      <c r="H92" s="4">
        <v>11173</v>
      </c>
      <c r="I92" s="4">
        <v>17066</v>
      </c>
      <c r="J92" s="4">
        <v>0</v>
      </c>
      <c r="K92" s="4">
        <v>16</v>
      </c>
      <c r="L92" s="4">
        <v>0</v>
      </c>
      <c r="M92" s="5">
        <v>275</v>
      </c>
    </row>
    <row r="93" spans="1:13" x14ac:dyDescent="0.25">
      <c r="A93" s="13" t="s">
        <v>120</v>
      </c>
      <c r="B93" s="4">
        <v>0</v>
      </c>
      <c r="C93" s="4">
        <v>9837</v>
      </c>
      <c r="D93" s="4">
        <v>0</v>
      </c>
      <c r="E93" s="4">
        <v>28202</v>
      </c>
      <c r="F93" s="4">
        <v>0</v>
      </c>
      <c r="G93" s="4">
        <v>3116</v>
      </c>
      <c r="H93" s="4">
        <v>0</v>
      </c>
      <c r="I93" s="4">
        <v>7663</v>
      </c>
      <c r="J93" s="4">
        <v>0</v>
      </c>
      <c r="K93" s="4">
        <v>0</v>
      </c>
      <c r="L93" s="4">
        <v>0</v>
      </c>
      <c r="M93" s="5">
        <v>0</v>
      </c>
    </row>
    <row r="94" spans="1:13" x14ac:dyDescent="0.25">
      <c r="A94" s="13" t="s">
        <v>121</v>
      </c>
      <c r="B94" s="4">
        <v>3463</v>
      </c>
      <c r="C94" s="4">
        <v>2787</v>
      </c>
      <c r="D94" s="4">
        <v>7776</v>
      </c>
      <c r="E94" s="4">
        <v>18175</v>
      </c>
      <c r="F94" s="4">
        <v>2850</v>
      </c>
      <c r="G94" s="4">
        <v>1979</v>
      </c>
      <c r="H94" s="4">
        <v>7861</v>
      </c>
      <c r="I94" s="4">
        <v>13979</v>
      </c>
      <c r="J94" s="4">
        <v>0</v>
      </c>
      <c r="K94" s="4">
        <v>821</v>
      </c>
      <c r="L94" s="4">
        <v>0</v>
      </c>
      <c r="M94" s="5">
        <v>3256</v>
      </c>
    </row>
    <row r="95" spans="1:13" ht="13" x14ac:dyDescent="0.25">
      <c r="A95" s="10" t="s">
        <v>122</v>
      </c>
      <c r="B95" s="14">
        <v>42688</v>
      </c>
      <c r="C95" s="14">
        <v>62091</v>
      </c>
      <c r="D95" s="14">
        <v>302422</v>
      </c>
      <c r="E95" s="14">
        <v>398090</v>
      </c>
      <c r="F95" s="14">
        <v>35822</v>
      </c>
      <c r="G95" s="14">
        <v>49452</v>
      </c>
      <c r="H95" s="14">
        <v>256333</v>
      </c>
      <c r="I95" s="14">
        <v>333302</v>
      </c>
      <c r="J95" s="14">
        <v>5617</v>
      </c>
      <c r="K95" s="14">
        <v>7450</v>
      </c>
      <c r="L95" s="14">
        <v>44814</v>
      </c>
      <c r="M95" s="15">
        <v>57779</v>
      </c>
    </row>
    <row r="96" spans="1:13" ht="13" x14ac:dyDescent="0.25">
      <c r="A96" s="10" t="s">
        <v>123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2"/>
    </row>
    <row r="97" spans="1:13" x14ac:dyDescent="0.25">
      <c r="A97" s="13" t="s">
        <v>124</v>
      </c>
      <c r="B97" s="4">
        <v>3050</v>
      </c>
      <c r="C97" s="4">
        <v>4032</v>
      </c>
      <c r="D97" s="4">
        <v>17910</v>
      </c>
      <c r="E97" s="4">
        <v>25936</v>
      </c>
      <c r="F97" s="4">
        <v>2453</v>
      </c>
      <c r="G97" s="4">
        <v>2566</v>
      </c>
      <c r="H97" s="4">
        <v>16706</v>
      </c>
      <c r="I97" s="4">
        <v>19603</v>
      </c>
      <c r="J97" s="4">
        <v>403</v>
      </c>
      <c r="K97" s="4">
        <v>1472</v>
      </c>
      <c r="L97" s="4">
        <v>1132</v>
      </c>
      <c r="M97" s="5">
        <v>6282</v>
      </c>
    </row>
    <row r="98" spans="1:13" x14ac:dyDescent="0.25">
      <c r="A98" s="13" t="s">
        <v>320</v>
      </c>
      <c r="B98" s="4">
        <v>0</v>
      </c>
      <c r="C98" s="4">
        <v>6810</v>
      </c>
      <c r="D98" s="4">
        <v>0</v>
      </c>
      <c r="E98" s="4">
        <v>51802</v>
      </c>
      <c r="F98" s="4">
        <v>0</v>
      </c>
      <c r="G98" s="4">
        <v>6360</v>
      </c>
      <c r="H98" s="4">
        <v>0</v>
      </c>
      <c r="I98" s="4">
        <v>46869</v>
      </c>
      <c r="J98" s="4">
        <v>0</v>
      </c>
      <c r="K98" s="4">
        <v>667</v>
      </c>
      <c r="L98" s="4">
        <v>0</v>
      </c>
      <c r="M98" s="5">
        <v>4818</v>
      </c>
    </row>
    <row r="99" spans="1:13" x14ac:dyDescent="0.25">
      <c r="A99" s="13" t="s">
        <v>125</v>
      </c>
      <c r="B99" s="4">
        <v>6818</v>
      </c>
      <c r="C99" s="4">
        <v>12270</v>
      </c>
      <c r="D99" s="4">
        <v>37940</v>
      </c>
      <c r="E99" s="4">
        <v>92330</v>
      </c>
      <c r="F99" s="4">
        <v>6676</v>
      </c>
      <c r="G99" s="4">
        <v>12357</v>
      </c>
      <c r="H99" s="4">
        <v>37491</v>
      </c>
      <c r="I99" s="4">
        <v>92183</v>
      </c>
      <c r="J99" s="4">
        <v>207</v>
      </c>
      <c r="K99" s="4">
        <v>271</v>
      </c>
      <c r="L99" s="4">
        <v>1672</v>
      </c>
      <c r="M99" s="5">
        <v>978</v>
      </c>
    </row>
    <row r="100" spans="1:13" x14ac:dyDescent="0.25">
      <c r="A100" s="13" t="s">
        <v>310</v>
      </c>
      <c r="B100" s="4">
        <v>3613</v>
      </c>
      <c r="C100" s="4">
        <v>3023</v>
      </c>
      <c r="D100" s="4">
        <v>26946</v>
      </c>
      <c r="E100" s="4">
        <v>26766</v>
      </c>
      <c r="F100" s="4">
        <v>3280</v>
      </c>
      <c r="G100" s="4">
        <v>2988</v>
      </c>
      <c r="H100" s="4">
        <v>26611</v>
      </c>
      <c r="I100" s="4">
        <v>26615</v>
      </c>
      <c r="J100" s="4">
        <v>0</v>
      </c>
      <c r="K100" s="4">
        <v>22</v>
      </c>
      <c r="L100" s="4">
        <v>30</v>
      </c>
      <c r="M100" s="5">
        <v>87</v>
      </c>
    </row>
    <row r="101" spans="1:13" x14ac:dyDescent="0.25">
      <c r="A101" s="13" t="s">
        <v>126</v>
      </c>
      <c r="B101" s="4">
        <v>1510</v>
      </c>
      <c r="C101" s="4">
        <v>2649</v>
      </c>
      <c r="D101" s="4">
        <v>18445</v>
      </c>
      <c r="E101" s="4">
        <v>16413</v>
      </c>
      <c r="F101" s="4">
        <v>1210</v>
      </c>
      <c r="G101" s="4">
        <v>1773</v>
      </c>
      <c r="H101" s="4">
        <v>18894</v>
      </c>
      <c r="I101" s="4">
        <v>14896</v>
      </c>
      <c r="J101" s="4">
        <v>0</v>
      </c>
      <c r="K101" s="4">
        <v>0</v>
      </c>
      <c r="L101" s="4">
        <v>0</v>
      </c>
      <c r="M101" s="5">
        <v>12</v>
      </c>
    </row>
    <row r="102" spans="1:13" x14ac:dyDescent="0.25">
      <c r="A102" s="13" t="s">
        <v>330</v>
      </c>
      <c r="B102" s="4" t="s">
        <v>327</v>
      </c>
      <c r="C102" s="4" t="s">
        <v>327</v>
      </c>
      <c r="D102" s="4">
        <v>23850</v>
      </c>
      <c r="E102" s="4">
        <v>30153</v>
      </c>
      <c r="F102" s="4" t="s">
        <v>327</v>
      </c>
      <c r="G102" s="4" t="s">
        <v>327</v>
      </c>
      <c r="H102" s="4">
        <v>23206</v>
      </c>
      <c r="I102" s="4">
        <v>29232</v>
      </c>
      <c r="J102" s="4" t="s">
        <v>327</v>
      </c>
      <c r="K102" s="4" t="s">
        <v>327</v>
      </c>
      <c r="L102" s="4">
        <v>53</v>
      </c>
      <c r="M102" s="5">
        <v>6</v>
      </c>
    </row>
    <row r="103" spans="1:13" ht="13" x14ac:dyDescent="0.25">
      <c r="A103" s="10" t="s">
        <v>127</v>
      </c>
      <c r="B103" s="14">
        <v>14991</v>
      </c>
      <c r="C103" s="14">
        <v>28784</v>
      </c>
      <c r="D103" s="14">
        <v>125091</v>
      </c>
      <c r="E103" s="14">
        <v>243400</v>
      </c>
      <c r="F103" s="14">
        <v>13619</v>
      </c>
      <c r="G103" s="14">
        <v>26044</v>
      </c>
      <c r="H103" s="14">
        <v>122908</v>
      </c>
      <c r="I103" s="14">
        <v>229398</v>
      </c>
      <c r="J103" s="14">
        <v>610</v>
      </c>
      <c r="K103" s="14">
        <v>2432</v>
      </c>
      <c r="L103" s="14">
        <v>2887</v>
      </c>
      <c r="M103" s="15">
        <v>12183</v>
      </c>
    </row>
    <row r="104" spans="1:13" ht="13" x14ac:dyDescent="0.25">
      <c r="A104" s="10" t="s">
        <v>128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2"/>
    </row>
    <row r="105" spans="1:13" x14ac:dyDescent="0.25">
      <c r="A105" s="13" t="s">
        <v>129</v>
      </c>
      <c r="B105" s="4">
        <v>0</v>
      </c>
      <c r="C105" s="4">
        <v>0</v>
      </c>
      <c r="D105" s="4">
        <v>0</v>
      </c>
      <c r="E105" s="4">
        <v>-4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5">
        <v>0</v>
      </c>
    </row>
    <row r="106" spans="1:13" x14ac:dyDescent="0.25">
      <c r="A106" s="13" t="s">
        <v>130</v>
      </c>
      <c r="B106" s="4">
        <v>142</v>
      </c>
      <c r="C106" s="4">
        <v>103</v>
      </c>
      <c r="D106" s="4">
        <v>1010</v>
      </c>
      <c r="E106" s="4">
        <v>1827</v>
      </c>
      <c r="F106" s="4">
        <v>56</v>
      </c>
      <c r="G106" s="4">
        <v>52</v>
      </c>
      <c r="H106" s="4">
        <v>406</v>
      </c>
      <c r="I106" s="4">
        <v>376</v>
      </c>
      <c r="J106" s="4">
        <v>30</v>
      </c>
      <c r="K106" s="4">
        <v>2</v>
      </c>
      <c r="L106" s="4">
        <v>139</v>
      </c>
      <c r="M106" s="5">
        <v>479</v>
      </c>
    </row>
    <row r="107" spans="1:13" x14ac:dyDescent="0.25">
      <c r="A107" s="13" t="s">
        <v>131</v>
      </c>
      <c r="B107" s="4">
        <v>6405</v>
      </c>
      <c r="C107" s="4">
        <v>1486</v>
      </c>
      <c r="D107" s="4">
        <v>36524</v>
      </c>
      <c r="E107" s="4">
        <v>40934</v>
      </c>
      <c r="F107" s="4">
        <v>6300</v>
      </c>
      <c r="G107" s="4">
        <v>2025</v>
      </c>
      <c r="H107" s="4">
        <v>35561</v>
      </c>
      <c r="I107" s="4">
        <v>41865</v>
      </c>
      <c r="J107" s="4">
        <v>0</v>
      </c>
      <c r="K107" s="4">
        <v>0</v>
      </c>
      <c r="L107" s="4">
        <v>0</v>
      </c>
      <c r="M107" s="5">
        <v>0</v>
      </c>
    </row>
    <row r="108" spans="1:13" ht="13" x14ac:dyDescent="0.25">
      <c r="A108" s="10" t="s">
        <v>132</v>
      </c>
      <c r="B108" s="14">
        <v>6547</v>
      </c>
      <c r="C108" s="14">
        <v>1589</v>
      </c>
      <c r="D108" s="14">
        <v>37534</v>
      </c>
      <c r="E108" s="14">
        <v>42757</v>
      </c>
      <c r="F108" s="14">
        <v>6356</v>
      </c>
      <c r="G108" s="14">
        <v>2077</v>
      </c>
      <c r="H108" s="14">
        <v>35967</v>
      </c>
      <c r="I108" s="14">
        <v>42241</v>
      </c>
      <c r="J108" s="14">
        <v>30</v>
      </c>
      <c r="K108" s="14">
        <v>2</v>
      </c>
      <c r="L108" s="14">
        <v>139</v>
      </c>
      <c r="M108" s="15">
        <v>479</v>
      </c>
    </row>
    <row r="109" spans="1:13" x14ac:dyDescent="0.25">
      <c r="A109" s="13" t="s">
        <v>333</v>
      </c>
      <c r="B109" s="4"/>
      <c r="C109" s="4"/>
      <c r="D109" s="4"/>
      <c r="E109" s="4"/>
      <c r="F109" s="4"/>
      <c r="G109" s="4"/>
      <c r="H109" s="4"/>
      <c r="I109" s="4"/>
      <c r="J109" s="4" t="s">
        <v>334</v>
      </c>
      <c r="K109" s="4"/>
      <c r="L109" s="4"/>
      <c r="M109" s="5"/>
    </row>
    <row r="110" spans="1:13" ht="13" x14ac:dyDescent="0.25">
      <c r="A110" s="10" t="s">
        <v>133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2"/>
    </row>
    <row r="111" spans="1:13" x14ac:dyDescent="0.25">
      <c r="A111" s="13" t="s">
        <v>134</v>
      </c>
      <c r="B111" s="4">
        <v>1452</v>
      </c>
      <c r="C111" s="4">
        <v>768</v>
      </c>
      <c r="D111" s="4">
        <v>11821</v>
      </c>
      <c r="E111" s="4">
        <v>9097</v>
      </c>
      <c r="F111" s="4">
        <v>1052</v>
      </c>
      <c r="G111" s="4">
        <v>550</v>
      </c>
      <c r="H111" s="4">
        <v>7879</v>
      </c>
      <c r="I111" s="4">
        <v>6228</v>
      </c>
      <c r="J111" s="4">
        <v>555</v>
      </c>
      <c r="K111" s="4">
        <v>317</v>
      </c>
      <c r="L111" s="4">
        <v>4607</v>
      </c>
      <c r="M111" s="5">
        <v>2835</v>
      </c>
    </row>
    <row r="112" spans="1:13" x14ac:dyDescent="0.25">
      <c r="A112" s="13" t="s">
        <v>135</v>
      </c>
      <c r="B112" s="4">
        <v>125</v>
      </c>
      <c r="C112" s="4">
        <v>284</v>
      </c>
      <c r="D112" s="4">
        <v>910</v>
      </c>
      <c r="E112" s="4">
        <v>2627</v>
      </c>
      <c r="F112" s="4">
        <v>108</v>
      </c>
      <c r="G112" s="4">
        <v>342</v>
      </c>
      <c r="H112" s="4">
        <v>927</v>
      </c>
      <c r="I112" s="4">
        <v>2475</v>
      </c>
      <c r="J112" s="4">
        <v>0</v>
      </c>
      <c r="K112" s="4">
        <v>0</v>
      </c>
      <c r="L112" s="4">
        <v>0</v>
      </c>
      <c r="M112" s="5">
        <v>0</v>
      </c>
    </row>
    <row r="113" spans="1:13" x14ac:dyDescent="0.25">
      <c r="A113" s="13" t="s">
        <v>136</v>
      </c>
      <c r="B113" s="4">
        <v>0</v>
      </c>
      <c r="C113" s="4">
        <v>0</v>
      </c>
      <c r="D113" s="4">
        <v>1</v>
      </c>
      <c r="E113" s="4">
        <v>0</v>
      </c>
      <c r="F113" s="4">
        <v>0</v>
      </c>
      <c r="G113" s="4">
        <v>0</v>
      </c>
      <c r="H113" s="4">
        <v>3</v>
      </c>
      <c r="I113" s="4">
        <v>0</v>
      </c>
      <c r="J113" s="4">
        <v>0</v>
      </c>
      <c r="K113" s="4">
        <v>0</v>
      </c>
      <c r="L113" s="4">
        <v>2</v>
      </c>
      <c r="M113" s="5">
        <v>0</v>
      </c>
    </row>
    <row r="114" spans="1:13" x14ac:dyDescent="0.25">
      <c r="A114" s="13" t="s">
        <v>321</v>
      </c>
      <c r="B114" s="4">
        <v>401</v>
      </c>
      <c r="C114" s="4">
        <v>450</v>
      </c>
      <c r="D114" s="4">
        <v>3032</v>
      </c>
      <c r="E114" s="4">
        <v>2538</v>
      </c>
      <c r="F114" s="4">
        <v>636</v>
      </c>
      <c r="G114" s="4">
        <v>419</v>
      </c>
      <c r="H114" s="4">
        <v>3127</v>
      </c>
      <c r="I114" s="4">
        <v>2494</v>
      </c>
      <c r="J114" s="4">
        <v>0</v>
      </c>
      <c r="K114" s="4">
        <v>0</v>
      </c>
      <c r="L114" s="4">
        <v>0</v>
      </c>
      <c r="M114" s="5">
        <v>0</v>
      </c>
    </row>
    <row r="115" spans="1:13" x14ac:dyDescent="0.25">
      <c r="A115" s="13" t="s">
        <v>137</v>
      </c>
      <c r="B115" s="4">
        <v>80</v>
      </c>
      <c r="C115" s="4">
        <v>0</v>
      </c>
      <c r="D115" s="4">
        <v>290</v>
      </c>
      <c r="E115" s="4">
        <v>436</v>
      </c>
      <c r="F115" s="4">
        <v>80</v>
      </c>
      <c r="G115" s="4">
        <v>5</v>
      </c>
      <c r="H115" s="4">
        <v>306</v>
      </c>
      <c r="I115" s="4">
        <v>446</v>
      </c>
      <c r="J115" s="4">
        <v>0</v>
      </c>
      <c r="K115" s="4">
        <v>0</v>
      </c>
      <c r="L115" s="4">
        <v>0</v>
      </c>
      <c r="M115" s="5">
        <v>0</v>
      </c>
    </row>
    <row r="116" spans="1:13" x14ac:dyDescent="0.25">
      <c r="A116" s="13" t="s">
        <v>138</v>
      </c>
      <c r="B116" s="4">
        <v>151</v>
      </c>
      <c r="C116" s="4">
        <v>660</v>
      </c>
      <c r="D116" s="4">
        <v>1964</v>
      </c>
      <c r="E116" s="4">
        <v>3627</v>
      </c>
      <c r="F116" s="4">
        <v>151</v>
      </c>
      <c r="G116" s="4">
        <v>766</v>
      </c>
      <c r="H116" s="4">
        <v>2065</v>
      </c>
      <c r="I116" s="4">
        <v>3610</v>
      </c>
      <c r="J116" s="4">
        <v>0</v>
      </c>
      <c r="K116" s="4">
        <v>0</v>
      </c>
      <c r="L116" s="4">
        <v>0</v>
      </c>
      <c r="M116" s="5">
        <v>0</v>
      </c>
    </row>
    <row r="117" spans="1:13" x14ac:dyDescent="0.25">
      <c r="A117" s="13" t="s">
        <v>139</v>
      </c>
      <c r="B117" s="4">
        <v>57</v>
      </c>
      <c r="C117" s="4">
        <v>40</v>
      </c>
      <c r="D117" s="4">
        <v>669</v>
      </c>
      <c r="E117" s="4">
        <v>237</v>
      </c>
      <c r="F117" s="4">
        <v>52</v>
      </c>
      <c r="G117" s="4">
        <v>21</v>
      </c>
      <c r="H117" s="4">
        <v>600</v>
      </c>
      <c r="I117" s="4">
        <v>210</v>
      </c>
      <c r="J117" s="4">
        <v>0</v>
      </c>
      <c r="K117" s="4">
        <v>0</v>
      </c>
      <c r="L117" s="4">
        <v>0</v>
      </c>
      <c r="M117" s="5">
        <v>0</v>
      </c>
    </row>
    <row r="118" spans="1:13" x14ac:dyDescent="0.25">
      <c r="A118" s="13" t="s">
        <v>140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1</v>
      </c>
      <c r="I118" s="4">
        <v>0</v>
      </c>
      <c r="J118" s="4">
        <v>0</v>
      </c>
      <c r="K118" s="4">
        <v>0</v>
      </c>
      <c r="L118" s="4">
        <v>0</v>
      </c>
      <c r="M118" s="5">
        <v>0</v>
      </c>
    </row>
    <row r="119" spans="1:13" ht="13" x14ac:dyDescent="0.25">
      <c r="A119" s="10" t="s">
        <v>141</v>
      </c>
      <c r="B119" s="14">
        <v>2266</v>
      </c>
      <c r="C119" s="14">
        <v>2202</v>
      </c>
      <c r="D119" s="14">
        <v>18687</v>
      </c>
      <c r="E119" s="14">
        <v>18562</v>
      </c>
      <c r="F119" s="14">
        <v>2079</v>
      </c>
      <c r="G119" s="14">
        <v>2103</v>
      </c>
      <c r="H119" s="14">
        <v>14908</v>
      </c>
      <c r="I119" s="14">
        <v>15463</v>
      </c>
      <c r="J119" s="14">
        <v>555</v>
      </c>
      <c r="K119" s="14">
        <v>317</v>
      </c>
      <c r="L119" s="14">
        <v>4609</v>
      </c>
      <c r="M119" s="15">
        <v>2835</v>
      </c>
    </row>
    <row r="120" spans="1:13" ht="13" x14ac:dyDescent="0.25">
      <c r="A120" s="10" t="s">
        <v>142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2"/>
    </row>
    <row r="121" spans="1:13" x14ac:dyDescent="0.25">
      <c r="A121" s="13" t="s">
        <v>143</v>
      </c>
      <c r="B121" s="4">
        <v>0</v>
      </c>
      <c r="C121" s="4">
        <v>459</v>
      </c>
      <c r="D121" s="4">
        <v>0</v>
      </c>
      <c r="E121" s="4">
        <v>3571</v>
      </c>
      <c r="F121" s="4">
        <v>0</v>
      </c>
      <c r="G121" s="4">
        <v>344</v>
      </c>
      <c r="H121" s="4">
        <v>0</v>
      </c>
      <c r="I121" s="4">
        <v>3166</v>
      </c>
      <c r="J121" s="4">
        <v>0</v>
      </c>
      <c r="K121" s="4">
        <v>288</v>
      </c>
      <c r="L121" s="4">
        <v>0</v>
      </c>
      <c r="M121" s="5">
        <v>599</v>
      </c>
    </row>
    <row r="122" spans="1:13" x14ac:dyDescent="0.25">
      <c r="A122" s="13" t="s">
        <v>144</v>
      </c>
      <c r="B122" s="4" t="s">
        <v>327</v>
      </c>
      <c r="C122" s="4" t="s">
        <v>327</v>
      </c>
      <c r="D122" s="4">
        <v>3947</v>
      </c>
      <c r="E122" s="4" t="s">
        <v>327</v>
      </c>
      <c r="F122" s="4" t="s">
        <v>327</v>
      </c>
      <c r="G122" s="4" t="s">
        <v>327</v>
      </c>
      <c r="H122" s="4">
        <v>3947</v>
      </c>
      <c r="I122" s="4" t="s">
        <v>327</v>
      </c>
      <c r="J122" s="4" t="s">
        <v>327</v>
      </c>
      <c r="K122" s="4" t="s">
        <v>327</v>
      </c>
      <c r="L122" s="4" t="s">
        <v>327</v>
      </c>
      <c r="M122" s="5" t="s">
        <v>327</v>
      </c>
    </row>
    <row r="123" spans="1:13" x14ac:dyDescent="0.25">
      <c r="A123" s="13" t="s">
        <v>136</v>
      </c>
      <c r="B123" s="4">
        <v>0</v>
      </c>
      <c r="C123" s="4">
        <v>0</v>
      </c>
      <c r="D123" s="4">
        <v>31</v>
      </c>
      <c r="E123" s="4">
        <v>45</v>
      </c>
      <c r="F123" s="4">
        <v>10</v>
      </c>
      <c r="G123" s="4">
        <v>5</v>
      </c>
      <c r="H123" s="4">
        <v>42</v>
      </c>
      <c r="I123" s="4">
        <v>37</v>
      </c>
      <c r="J123" s="4">
        <v>0</v>
      </c>
      <c r="K123" s="4">
        <v>0</v>
      </c>
      <c r="L123" s="4">
        <v>0</v>
      </c>
      <c r="M123" s="5">
        <v>0</v>
      </c>
    </row>
    <row r="124" spans="1:13" x14ac:dyDescent="0.25">
      <c r="A124" s="13" t="s">
        <v>322</v>
      </c>
      <c r="B124" s="4">
        <v>0</v>
      </c>
      <c r="C124" s="4">
        <v>0</v>
      </c>
      <c r="D124" s="4">
        <v>0</v>
      </c>
      <c r="E124" s="4">
        <v>15</v>
      </c>
      <c r="F124" s="4">
        <v>0</v>
      </c>
      <c r="G124" s="4">
        <v>128</v>
      </c>
      <c r="H124" s="4">
        <v>0</v>
      </c>
      <c r="I124" s="4">
        <v>296</v>
      </c>
      <c r="J124" s="4">
        <v>0</v>
      </c>
      <c r="K124" s="4">
        <v>0</v>
      </c>
      <c r="L124" s="4">
        <v>0</v>
      </c>
      <c r="M124" s="5">
        <v>0</v>
      </c>
    </row>
    <row r="125" spans="1:13" x14ac:dyDescent="0.25">
      <c r="A125" s="13" t="s">
        <v>145</v>
      </c>
      <c r="B125" s="4">
        <v>91</v>
      </c>
      <c r="C125" s="4">
        <v>82</v>
      </c>
      <c r="D125" s="4">
        <v>1962</v>
      </c>
      <c r="E125" s="4">
        <v>1322</v>
      </c>
      <c r="F125" s="4">
        <v>102</v>
      </c>
      <c r="G125" s="4">
        <v>106</v>
      </c>
      <c r="H125" s="4">
        <v>2287</v>
      </c>
      <c r="I125" s="4">
        <v>1318</v>
      </c>
      <c r="J125" s="4">
        <v>0</v>
      </c>
      <c r="K125" s="4">
        <v>0</v>
      </c>
      <c r="L125" s="4">
        <v>0</v>
      </c>
      <c r="M125" s="5">
        <v>0</v>
      </c>
    </row>
    <row r="126" spans="1:13" x14ac:dyDescent="0.25">
      <c r="A126" s="13" t="s">
        <v>146</v>
      </c>
      <c r="B126" s="4">
        <v>0</v>
      </c>
      <c r="C126" s="4">
        <v>139</v>
      </c>
      <c r="D126" s="4">
        <v>23</v>
      </c>
      <c r="E126" s="4">
        <v>772</v>
      </c>
      <c r="F126" s="4">
        <v>0</v>
      </c>
      <c r="G126" s="4">
        <v>138</v>
      </c>
      <c r="H126" s="4">
        <v>21</v>
      </c>
      <c r="I126" s="4">
        <v>797</v>
      </c>
      <c r="J126" s="4">
        <v>0</v>
      </c>
      <c r="K126" s="4">
        <v>0</v>
      </c>
      <c r="L126" s="4">
        <v>0</v>
      </c>
      <c r="M126" s="5">
        <v>0</v>
      </c>
    </row>
    <row r="127" spans="1:13" x14ac:dyDescent="0.25">
      <c r="A127" s="13" t="s">
        <v>147</v>
      </c>
      <c r="B127" s="4">
        <v>1969</v>
      </c>
      <c r="C127" s="4">
        <v>1893</v>
      </c>
      <c r="D127" s="4">
        <v>11955</v>
      </c>
      <c r="E127" s="4">
        <v>19043</v>
      </c>
      <c r="F127" s="4">
        <v>1897</v>
      </c>
      <c r="G127" s="4">
        <v>2076</v>
      </c>
      <c r="H127" s="4">
        <v>12116</v>
      </c>
      <c r="I127" s="4">
        <v>19459</v>
      </c>
      <c r="J127" s="4">
        <v>29</v>
      </c>
      <c r="K127" s="4">
        <v>0</v>
      </c>
      <c r="L127" s="4">
        <v>91</v>
      </c>
      <c r="M127" s="5">
        <v>45</v>
      </c>
    </row>
    <row r="128" spans="1:13" x14ac:dyDescent="0.25">
      <c r="A128" s="13" t="s">
        <v>148</v>
      </c>
      <c r="B128" s="4">
        <v>0</v>
      </c>
      <c r="C128" s="4">
        <v>82</v>
      </c>
      <c r="D128" s="4">
        <v>0</v>
      </c>
      <c r="E128" s="4">
        <v>795</v>
      </c>
      <c r="F128" s="4">
        <v>0</v>
      </c>
      <c r="G128" s="4">
        <v>76</v>
      </c>
      <c r="H128" s="4">
        <v>0</v>
      </c>
      <c r="I128" s="4">
        <v>801</v>
      </c>
      <c r="J128" s="4">
        <v>0</v>
      </c>
      <c r="K128" s="4">
        <v>0</v>
      </c>
      <c r="L128" s="4">
        <v>0</v>
      </c>
      <c r="M128" s="5">
        <v>0</v>
      </c>
    </row>
    <row r="129" spans="1:13" ht="13" x14ac:dyDescent="0.25">
      <c r="A129" s="10" t="s">
        <v>149</v>
      </c>
      <c r="B129" s="14">
        <v>2060</v>
      </c>
      <c r="C129" s="14">
        <v>2655</v>
      </c>
      <c r="D129" s="14">
        <v>17918</v>
      </c>
      <c r="E129" s="14">
        <v>25563</v>
      </c>
      <c r="F129" s="14">
        <v>2009</v>
      </c>
      <c r="G129" s="14">
        <v>2873</v>
      </c>
      <c r="H129" s="14">
        <v>18413</v>
      </c>
      <c r="I129" s="14">
        <v>25874</v>
      </c>
      <c r="J129" s="14">
        <v>29</v>
      </c>
      <c r="K129" s="14">
        <v>288</v>
      </c>
      <c r="L129" s="14">
        <v>91</v>
      </c>
      <c r="M129" s="15">
        <v>644</v>
      </c>
    </row>
    <row r="130" spans="1:13" ht="13" x14ac:dyDescent="0.25">
      <c r="A130" s="10" t="s">
        <v>150</v>
      </c>
      <c r="B130" s="14">
        <v>122339</v>
      </c>
      <c r="C130" s="14">
        <v>164154</v>
      </c>
      <c r="D130" s="14">
        <v>1006577</v>
      </c>
      <c r="E130" s="14">
        <v>1426905</v>
      </c>
      <c r="F130" s="14">
        <v>105091</v>
      </c>
      <c r="G130" s="14">
        <v>138780</v>
      </c>
      <c r="H130" s="14">
        <v>870894</v>
      </c>
      <c r="I130" s="14">
        <v>1262490</v>
      </c>
      <c r="J130" s="14">
        <v>14173</v>
      </c>
      <c r="K130" s="14">
        <v>16336</v>
      </c>
      <c r="L130" s="14">
        <v>128392</v>
      </c>
      <c r="M130" s="15">
        <v>149513</v>
      </c>
    </row>
    <row r="131" spans="1:13" ht="13" x14ac:dyDescent="0.25">
      <c r="A131" s="10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5"/>
    </row>
    <row r="132" spans="1:13" ht="13" x14ac:dyDescent="0.25">
      <c r="A132" s="51" t="s">
        <v>339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5"/>
    </row>
    <row r="133" spans="1:13" ht="13" x14ac:dyDescent="0.25">
      <c r="A133" s="52" t="s">
        <v>24</v>
      </c>
      <c r="B133" s="53">
        <v>1452</v>
      </c>
      <c r="C133" s="53">
        <v>1227</v>
      </c>
      <c r="D133" s="53">
        <v>11821</v>
      </c>
      <c r="E133" s="53">
        <v>12668</v>
      </c>
      <c r="F133" s="53">
        <v>1052</v>
      </c>
      <c r="G133" s="53">
        <v>894</v>
      </c>
      <c r="H133" s="53">
        <v>7879</v>
      </c>
      <c r="I133" s="53">
        <v>9394</v>
      </c>
      <c r="J133" s="53">
        <v>555</v>
      </c>
      <c r="K133" s="53">
        <v>605</v>
      </c>
      <c r="L133" s="53">
        <v>4607</v>
      </c>
      <c r="M133" s="54">
        <v>3434</v>
      </c>
    </row>
    <row r="134" spans="1:13" ht="13" x14ac:dyDescent="0.25">
      <c r="A134" s="52" t="s">
        <v>25</v>
      </c>
      <c r="B134" s="53">
        <v>99</v>
      </c>
      <c r="C134" s="53">
        <v>55</v>
      </c>
      <c r="D134" s="53">
        <v>171</v>
      </c>
      <c r="E134" s="53">
        <v>476</v>
      </c>
      <c r="F134" s="53">
        <v>64</v>
      </c>
      <c r="G134" s="53">
        <v>55</v>
      </c>
      <c r="H134" s="53">
        <v>122</v>
      </c>
      <c r="I134" s="53">
        <v>503</v>
      </c>
      <c r="J134" s="53">
        <v>0</v>
      </c>
      <c r="K134" s="53">
        <v>3</v>
      </c>
      <c r="L134" s="53">
        <v>0</v>
      </c>
      <c r="M134" s="54">
        <v>4</v>
      </c>
    </row>
    <row r="135" spans="1:13" ht="13" x14ac:dyDescent="0.25">
      <c r="A135" s="52" t="s">
        <v>26</v>
      </c>
      <c r="B135" s="53" t="s">
        <v>327</v>
      </c>
      <c r="C135" s="53" t="s">
        <v>327</v>
      </c>
      <c r="D135" s="53">
        <v>33742</v>
      </c>
      <c r="E135" s="53" t="s">
        <v>327</v>
      </c>
      <c r="F135" s="53" t="s">
        <v>327</v>
      </c>
      <c r="G135" s="53" t="s">
        <v>327</v>
      </c>
      <c r="H135" s="53">
        <v>13812</v>
      </c>
      <c r="I135" s="53" t="s">
        <v>327</v>
      </c>
      <c r="J135" s="53" t="s">
        <v>327</v>
      </c>
      <c r="K135" s="53" t="s">
        <v>327</v>
      </c>
      <c r="L135" s="53">
        <v>15382</v>
      </c>
      <c r="M135" s="54" t="s">
        <v>327</v>
      </c>
    </row>
    <row r="136" spans="1:13" ht="13" x14ac:dyDescent="0.25">
      <c r="A136" s="52" t="s">
        <v>27</v>
      </c>
      <c r="B136" s="53">
        <v>180</v>
      </c>
      <c r="C136" s="53">
        <v>460</v>
      </c>
      <c r="D136" s="53">
        <v>5182</v>
      </c>
      <c r="E136" s="53">
        <v>4900</v>
      </c>
      <c r="F136" s="53">
        <v>120</v>
      </c>
      <c r="G136" s="53">
        <v>430</v>
      </c>
      <c r="H136" s="53">
        <v>4767</v>
      </c>
      <c r="I136" s="53">
        <v>4399</v>
      </c>
      <c r="J136" s="53">
        <v>0</v>
      </c>
      <c r="K136" s="53">
        <v>26</v>
      </c>
      <c r="L136" s="53">
        <v>630</v>
      </c>
      <c r="M136" s="54">
        <v>401</v>
      </c>
    </row>
    <row r="137" spans="1:13" ht="13" x14ac:dyDescent="0.25">
      <c r="A137" s="52" t="s">
        <v>28</v>
      </c>
      <c r="B137" s="53">
        <v>24450</v>
      </c>
      <c r="C137" s="53">
        <v>31300</v>
      </c>
      <c r="D137" s="53">
        <v>186222</v>
      </c>
      <c r="E137" s="53">
        <v>232400</v>
      </c>
      <c r="F137" s="53">
        <v>20793</v>
      </c>
      <c r="G137" s="53">
        <v>26967</v>
      </c>
      <c r="H137" s="53">
        <v>162031</v>
      </c>
      <c r="I137" s="53">
        <v>204370</v>
      </c>
      <c r="J137" s="53">
        <v>3121</v>
      </c>
      <c r="K137" s="53">
        <v>4149</v>
      </c>
      <c r="L137" s="53">
        <v>25875</v>
      </c>
      <c r="M137" s="54">
        <v>27392</v>
      </c>
    </row>
    <row r="138" spans="1:13" ht="13" x14ac:dyDescent="0.25">
      <c r="A138" s="52" t="s">
        <v>29</v>
      </c>
      <c r="B138" s="53">
        <v>142</v>
      </c>
      <c r="C138" s="53">
        <v>103</v>
      </c>
      <c r="D138" s="53">
        <v>1042</v>
      </c>
      <c r="E138" s="53">
        <v>1872</v>
      </c>
      <c r="F138" s="53">
        <v>66</v>
      </c>
      <c r="G138" s="53">
        <v>57</v>
      </c>
      <c r="H138" s="53">
        <v>451</v>
      </c>
      <c r="I138" s="53">
        <v>413</v>
      </c>
      <c r="J138" s="53">
        <v>30</v>
      </c>
      <c r="K138" s="53">
        <v>2</v>
      </c>
      <c r="L138" s="53">
        <v>141</v>
      </c>
      <c r="M138" s="54">
        <v>479</v>
      </c>
    </row>
    <row r="139" spans="1:13" ht="13" x14ac:dyDescent="0.25">
      <c r="A139" s="52" t="s">
        <v>318</v>
      </c>
      <c r="B139" s="53">
        <v>17251</v>
      </c>
      <c r="C139" s="53">
        <v>32260</v>
      </c>
      <c r="D139" s="53">
        <v>148337</v>
      </c>
      <c r="E139" s="53">
        <v>238208</v>
      </c>
      <c r="F139" s="53">
        <v>14214</v>
      </c>
      <c r="G139" s="53">
        <v>24025</v>
      </c>
      <c r="H139" s="53">
        <v>118928</v>
      </c>
      <c r="I139" s="53">
        <v>179310</v>
      </c>
      <c r="J139" s="53">
        <v>3524</v>
      </c>
      <c r="K139" s="53">
        <v>6809</v>
      </c>
      <c r="L139" s="53">
        <v>30738</v>
      </c>
      <c r="M139" s="54">
        <v>56078</v>
      </c>
    </row>
    <row r="140" spans="1:13" ht="13" x14ac:dyDescent="0.25">
      <c r="A140" s="52" t="s">
        <v>30</v>
      </c>
      <c r="B140" s="53">
        <v>18261</v>
      </c>
      <c r="C140" s="53">
        <v>32045</v>
      </c>
      <c r="D140" s="53">
        <v>139425</v>
      </c>
      <c r="E140" s="53">
        <v>231015</v>
      </c>
      <c r="F140" s="53">
        <v>19384</v>
      </c>
      <c r="G140" s="53">
        <v>30238</v>
      </c>
      <c r="H140" s="53">
        <v>131434</v>
      </c>
      <c r="I140" s="53">
        <v>229516</v>
      </c>
      <c r="J140" s="53">
        <v>656</v>
      </c>
      <c r="K140" s="53">
        <v>1226</v>
      </c>
      <c r="L140" s="53">
        <v>5894</v>
      </c>
      <c r="M140" s="54">
        <v>5444</v>
      </c>
    </row>
    <row r="141" spans="1:13" ht="13" x14ac:dyDescent="0.25">
      <c r="A141" s="52" t="s">
        <v>31</v>
      </c>
      <c r="B141" s="53">
        <v>35590</v>
      </c>
      <c r="C141" s="53">
        <v>29294</v>
      </c>
      <c r="D141" s="53">
        <v>235917</v>
      </c>
      <c r="E141" s="53">
        <v>264072</v>
      </c>
      <c r="F141" s="53">
        <v>24574</v>
      </c>
      <c r="G141" s="53">
        <v>32563</v>
      </c>
      <c r="H141" s="53">
        <v>186734</v>
      </c>
      <c r="I141" s="53">
        <v>227164</v>
      </c>
      <c r="J141" s="53">
        <v>4269</v>
      </c>
      <c r="K141" s="53">
        <v>1273</v>
      </c>
      <c r="L141" s="53">
        <v>30400</v>
      </c>
      <c r="M141" s="54">
        <v>35879</v>
      </c>
    </row>
    <row r="142" spans="1:13" ht="13" x14ac:dyDescent="0.25">
      <c r="A142" s="52" t="s">
        <v>32</v>
      </c>
      <c r="B142" s="53">
        <v>2452</v>
      </c>
      <c r="C142" s="53">
        <v>5708</v>
      </c>
      <c r="D142" s="53">
        <v>24213</v>
      </c>
      <c r="E142" s="53">
        <v>35208</v>
      </c>
      <c r="F142" s="53">
        <v>2481</v>
      </c>
      <c r="G142" s="53">
        <v>4079</v>
      </c>
      <c r="H142" s="53">
        <v>24264</v>
      </c>
      <c r="I142" s="53">
        <v>30609</v>
      </c>
      <c r="J142" s="53">
        <v>0</v>
      </c>
      <c r="K142" s="53">
        <v>0</v>
      </c>
      <c r="L142" s="53">
        <v>0</v>
      </c>
      <c r="M142" s="54">
        <v>12</v>
      </c>
    </row>
    <row r="143" spans="1:13" ht="13" x14ac:dyDescent="0.25">
      <c r="A143" s="52" t="s">
        <v>33</v>
      </c>
      <c r="B143" s="53">
        <v>3425</v>
      </c>
      <c r="C143" s="53">
        <v>5183</v>
      </c>
      <c r="D143" s="53">
        <v>29267</v>
      </c>
      <c r="E143" s="53">
        <v>34347</v>
      </c>
      <c r="F143" s="53">
        <v>2392</v>
      </c>
      <c r="G143" s="53">
        <v>2400</v>
      </c>
      <c r="H143" s="53">
        <v>23689</v>
      </c>
      <c r="I143" s="53">
        <v>23344</v>
      </c>
      <c r="J143" s="53">
        <v>575</v>
      </c>
      <c r="K143" s="53">
        <v>84</v>
      </c>
      <c r="L143" s="53">
        <v>5458</v>
      </c>
      <c r="M143" s="54">
        <v>5320</v>
      </c>
    </row>
    <row r="144" spans="1:13" ht="13" x14ac:dyDescent="0.25">
      <c r="A144" s="52" t="s">
        <v>34</v>
      </c>
      <c r="B144" s="53">
        <v>57</v>
      </c>
      <c r="C144" s="53">
        <v>1246</v>
      </c>
      <c r="D144" s="53">
        <v>669</v>
      </c>
      <c r="E144" s="53">
        <v>5672</v>
      </c>
      <c r="F144" s="53">
        <v>52</v>
      </c>
      <c r="G144" s="53">
        <v>825</v>
      </c>
      <c r="H144" s="53">
        <v>600</v>
      </c>
      <c r="I144" s="53">
        <v>4983</v>
      </c>
      <c r="J144" s="53">
        <v>0</v>
      </c>
      <c r="K144" s="53">
        <v>0</v>
      </c>
      <c r="L144" s="53">
        <v>0</v>
      </c>
      <c r="M144" s="54">
        <v>0</v>
      </c>
    </row>
    <row r="145" spans="1:13" ht="13" x14ac:dyDescent="0.25">
      <c r="A145" s="52" t="s">
        <v>35</v>
      </c>
      <c r="B145" s="53">
        <v>5509</v>
      </c>
      <c r="C145" s="53">
        <v>6621</v>
      </c>
      <c r="D145" s="53">
        <v>47161</v>
      </c>
      <c r="E145" s="53">
        <v>58340</v>
      </c>
      <c r="F145" s="53">
        <v>4126</v>
      </c>
      <c r="G145" s="53">
        <v>4828</v>
      </c>
      <c r="H145" s="53">
        <v>39390</v>
      </c>
      <c r="I145" s="53">
        <v>43216</v>
      </c>
      <c r="J145" s="53">
        <v>1414</v>
      </c>
      <c r="K145" s="53">
        <v>1322</v>
      </c>
      <c r="L145" s="53">
        <v>8782</v>
      </c>
      <c r="M145" s="54">
        <v>10865</v>
      </c>
    </row>
    <row r="146" spans="1:13" ht="13" x14ac:dyDescent="0.25">
      <c r="A146" s="52" t="s">
        <v>36</v>
      </c>
      <c r="B146" s="53">
        <v>1634</v>
      </c>
      <c r="C146" s="53">
        <v>2567</v>
      </c>
      <c r="D146" s="53">
        <v>12080</v>
      </c>
      <c r="E146" s="53">
        <v>17668</v>
      </c>
      <c r="F146" s="53">
        <v>1876</v>
      </c>
      <c r="G146" s="53">
        <v>2147</v>
      </c>
      <c r="H146" s="53">
        <v>11195</v>
      </c>
      <c r="I146" s="53">
        <v>17863</v>
      </c>
      <c r="J146" s="53">
        <v>0</v>
      </c>
      <c r="K146" s="53">
        <v>16</v>
      </c>
      <c r="L146" s="53">
        <v>0</v>
      </c>
      <c r="M146" s="54">
        <v>275</v>
      </c>
    </row>
    <row r="147" spans="1:13" ht="13" x14ac:dyDescent="0.25">
      <c r="A147" s="52" t="s">
        <v>324</v>
      </c>
      <c r="B147" s="53" t="s">
        <v>327</v>
      </c>
      <c r="C147" s="53" t="s">
        <v>327</v>
      </c>
      <c r="D147" s="53">
        <v>75073</v>
      </c>
      <c r="E147" s="53">
        <v>182910</v>
      </c>
      <c r="F147" s="53" t="s">
        <v>327</v>
      </c>
      <c r="G147" s="53" t="s">
        <v>327</v>
      </c>
      <c r="H147" s="53">
        <v>74120</v>
      </c>
      <c r="I147" s="53">
        <v>181481</v>
      </c>
      <c r="J147" s="53" t="s">
        <v>327</v>
      </c>
      <c r="K147" s="53" t="s">
        <v>327</v>
      </c>
      <c r="L147" s="53">
        <v>394</v>
      </c>
      <c r="M147" s="54">
        <v>629</v>
      </c>
    </row>
    <row r="148" spans="1:13" ht="13" x14ac:dyDescent="0.25">
      <c r="A148" s="52" t="s">
        <v>37</v>
      </c>
      <c r="B148" s="53">
        <v>8374</v>
      </c>
      <c r="C148" s="53">
        <v>13216</v>
      </c>
      <c r="D148" s="53">
        <v>48479</v>
      </c>
      <c r="E148" s="53">
        <v>88179</v>
      </c>
      <c r="F148" s="53">
        <v>11047</v>
      </c>
      <c r="G148" s="53">
        <v>7217</v>
      </c>
      <c r="H148" s="53">
        <v>63617</v>
      </c>
      <c r="I148" s="53">
        <v>91145</v>
      </c>
      <c r="J148" s="53">
        <v>29</v>
      </c>
      <c r="K148" s="53">
        <v>0</v>
      </c>
      <c r="L148" s="53">
        <v>91</v>
      </c>
      <c r="M148" s="54">
        <v>45</v>
      </c>
    </row>
    <row r="149" spans="1:13" ht="13" x14ac:dyDescent="0.25">
      <c r="A149" s="52" t="s">
        <v>38</v>
      </c>
      <c r="B149" s="53">
        <v>3463</v>
      </c>
      <c r="C149" s="53">
        <v>2869</v>
      </c>
      <c r="D149" s="53">
        <v>7776</v>
      </c>
      <c r="E149" s="53">
        <v>18970</v>
      </c>
      <c r="F149" s="53">
        <v>2850</v>
      </c>
      <c r="G149" s="53">
        <v>2055</v>
      </c>
      <c r="H149" s="53">
        <v>7861</v>
      </c>
      <c r="I149" s="53">
        <v>14780</v>
      </c>
      <c r="J149" s="53">
        <v>0</v>
      </c>
      <c r="K149" s="53">
        <v>821</v>
      </c>
      <c r="L149" s="53">
        <v>0</v>
      </c>
      <c r="M149" s="54">
        <v>3256</v>
      </c>
    </row>
    <row r="150" spans="1:13" ht="13" x14ac:dyDescent="0.25">
      <c r="A150" s="51" t="s">
        <v>56</v>
      </c>
      <c r="B150" s="55">
        <v>122339</v>
      </c>
      <c r="C150" s="55">
        <v>164154</v>
      </c>
      <c r="D150" s="55">
        <v>1006577</v>
      </c>
      <c r="E150" s="55">
        <v>1426905</v>
      </c>
      <c r="F150" s="55">
        <v>105091</v>
      </c>
      <c r="G150" s="55">
        <v>138780</v>
      </c>
      <c r="H150" s="55">
        <v>870894</v>
      </c>
      <c r="I150" s="55">
        <v>1262490</v>
      </c>
      <c r="J150" s="55">
        <v>14173</v>
      </c>
      <c r="K150" s="55">
        <v>16336</v>
      </c>
      <c r="L150" s="55">
        <v>128392</v>
      </c>
      <c r="M150" s="56">
        <v>149513</v>
      </c>
    </row>
    <row r="151" spans="1:13" ht="13" x14ac:dyDescent="0.25">
      <c r="A151" s="10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5"/>
    </row>
    <row r="152" spans="1:13" ht="13" x14ac:dyDescent="0.25">
      <c r="A152" s="10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5"/>
    </row>
    <row r="153" spans="1:13" ht="13" x14ac:dyDescent="0.25">
      <c r="A153" s="10" t="s">
        <v>9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2"/>
    </row>
    <row r="154" spans="1:13" ht="13" x14ac:dyDescent="0.25">
      <c r="A154" s="10" t="s">
        <v>151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2"/>
    </row>
    <row r="155" spans="1:13" ht="13" x14ac:dyDescent="0.25">
      <c r="A155" s="10" t="s">
        <v>152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2"/>
    </row>
    <row r="156" spans="1:13" x14ac:dyDescent="0.25">
      <c r="A156" s="13" t="s">
        <v>153</v>
      </c>
      <c r="B156" s="4">
        <v>140</v>
      </c>
      <c r="C156" s="4">
        <v>133</v>
      </c>
      <c r="D156" s="4">
        <v>1950</v>
      </c>
      <c r="E156" s="4">
        <v>1776</v>
      </c>
      <c r="F156" s="4">
        <v>58</v>
      </c>
      <c r="G156" s="4">
        <v>119</v>
      </c>
      <c r="H156" s="4">
        <v>1452</v>
      </c>
      <c r="I156" s="4">
        <v>1576</v>
      </c>
      <c r="J156" s="4">
        <v>100</v>
      </c>
      <c r="K156" s="4">
        <v>0</v>
      </c>
      <c r="L156" s="4">
        <v>480</v>
      </c>
      <c r="M156" s="5">
        <v>0</v>
      </c>
    </row>
    <row r="157" spans="1:13" x14ac:dyDescent="0.25">
      <c r="A157" s="13" t="s">
        <v>311</v>
      </c>
      <c r="B157" s="4">
        <v>9889</v>
      </c>
      <c r="C157" s="4">
        <v>7210</v>
      </c>
      <c r="D157" s="4">
        <v>71179</v>
      </c>
      <c r="E157" s="4">
        <v>86048</v>
      </c>
      <c r="F157" s="4">
        <v>9571</v>
      </c>
      <c r="G157" s="4">
        <v>7183</v>
      </c>
      <c r="H157" s="4">
        <v>70241</v>
      </c>
      <c r="I157" s="4">
        <v>85554</v>
      </c>
      <c r="J157" s="4">
        <v>78</v>
      </c>
      <c r="K157" s="4">
        <v>24</v>
      </c>
      <c r="L157" s="4">
        <v>799</v>
      </c>
      <c r="M157" s="5">
        <v>213</v>
      </c>
    </row>
    <row r="158" spans="1:13" x14ac:dyDescent="0.25">
      <c r="A158" s="13" t="s">
        <v>331</v>
      </c>
      <c r="B158" s="4" t="s">
        <v>327</v>
      </c>
      <c r="C158" s="4" t="s">
        <v>327</v>
      </c>
      <c r="D158" s="4">
        <v>1464</v>
      </c>
      <c r="E158" s="4">
        <v>2923</v>
      </c>
      <c r="F158" s="4" t="s">
        <v>327</v>
      </c>
      <c r="G158" s="4" t="s">
        <v>327</v>
      </c>
      <c r="H158" s="4">
        <v>1206</v>
      </c>
      <c r="I158" s="4">
        <v>3283</v>
      </c>
      <c r="J158" s="4" t="s">
        <v>327</v>
      </c>
      <c r="K158" s="4" t="s">
        <v>327</v>
      </c>
      <c r="L158" s="4">
        <v>0</v>
      </c>
      <c r="M158" s="5">
        <v>35</v>
      </c>
    </row>
    <row r="159" spans="1:13" ht="13" x14ac:dyDescent="0.25">
      <c r="A159" s="10" t="s">
        <v>154</v>
      </c>
      <c r="B159" s="14">
        <v>10029</v>
      </c>
      <c r="C159" s="14">
        <v>7343</v>
      </c>
      <c r="D159" s="14">
        <v>74593</v>
      </c>
      <c r="E159" s="14">
        <v>90747</v>
      </c>
      <c r="F159" s="14">
        <v>9629</v>
      </c>
      <c r="G159" s="14">
        <v>7302</v>
      </c>
      <c r="H159" s="14">
        <v>72899</v>
      </c>
      <c r="I159" s="14">
        <v>90413</v>
      </c>
      <c r="J159" s="14">
        <v>178</v>
      </c>
      <c r="K159" s="14">
        <v>24</v>
      </c>
      <c r="L159" s="14">
        <v>1279</v>
      </c>
      <c r="M159" s="15">
        <v>248</v>
      </c>
    </row>
    <row r="160" spans="1:13" ht="13" x14ac:dyDescent="0.25">
      <c r="A160" s="10" t="s">
        <v>155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2"/>
    </row>
    <row r="161" spans="1:13" x14ac:dyDescent="0.25">
      <c r="A161" s="13" t="s">
        <v>156</v>
      </c>
      <c r="B161" s="4">
        <v>0</v>
      </c>
      <c r="C161" s="4">
        <v>0</v>
      </c>
      <c r="D161" s="4">
        <v>35</v>
      </c>
      <c r="E161" s="4">
        <v>153</v>
      </c>
      <c r="F161" s="4">
        <v>0</v>
      </c>
      <c r="G161" s="4">
        <v>7</v>
      </c>
      <c r="H161" s="4">
        <v>35</v>
      </c>
      <c r="I161" s="4">
        <v>107</v>
      </c>
      <c r="J161" s="4">
        <v>0</v>
      </c>
      <c r="K161" s="4">
        <v>0</v>
      </c>
      <c r="L161" s="4">
        <v>0</v>
      </c>
      <c r="M161" s="5">
        <v>0</v>
      </c>
    </row>
    <row r="162" spans="1:13" x14ac:dyDescent="0.25">
      <c r="A162" s="13" t="s">
        <v>332</v>
      </c>
      <c r="B162" s="4" t="s">
        <v>327</v>
      </c>
      <c r="C162" s="4" t="s">
        <v>327</v>
      </c>
      <c r="D162" s="4">
        <v>79</v>
      </c>
      <c r="E162" s="4">
        <v>60</v>
      </c>
      <c r="F162" s="4" t="s">
        <v>327</v>
      </c>
      <c r="G162" s="4" t="s">
        <v>327</v>
      </c>
      <c r="H162" s="4">
        <v>0</v>
      </c>
      <c r="I162" s="4">
        <v>52</v>
      </c>
      <c r="J162" s="4" t="s">
        <v>327</v>
      </c>
      <c r="K162" s="4" t="s">
        <v>327</v>
      </c>
      <c r="L162" s="4">
        <v>92</v>
      </c>
      <c r="M162" s="5">
        <v>20</v>
      </c>
    </row>
    <row r="163" spans="1:13" ht="13" x14ac:dyDescent="0.25">
      <c r="A163" s="10" t="s">
        <v>157</v>
      </c>
      <c r="B163" s="14">
        <v>0</v>
      </c>
      <c r="C163" s="14">
        <v>0</v>
      </c>
      <c r="D163" s="14">
        <v>114</v>
      </c>
      <c r="E163" s="14">
        <v>213</v>
      </c>
      <c r="F163" s="14">
        <v>0</v>
      </c>
      <c r="G163" s="14">
        <v>7</v>
      </c>
      <c r="H163" s="14">
        <v>35</v>
      </c>
      <c r="I163" s="14">
        <v>159</v>
      </c>
      <c r="J163" s="14">
        <v>0</v>
      </c>
      <c r="K163" s="14">
        <v>0</v>
      </c>
      <c r="L163" s="14">
        <v>92</v>
      </c>
      <c r="M163" s="15">
        <v>20</v>
      </c>
    </row>
    <row r="164" spans="1:13" ht="13" x14ac:dyDescent="0.25">
      <c r="A164" s="10" t="s">
        <v>158</v>
      </c>
      <c r="B164" s="14">
        <v>10029</v>
      </c>
      <c r="C164" s="14">
        <v>7343</v>
      </c>
      <c r="D164" s="14">
        <v>74707</v>
      </c>
      <c r="E164" s="14">
        <v>90960</v>
      </c>
      <c r="F164" s="14">
        <v>9629</v>
      </c>
      <c r="G164" s="14">
        <v>7309</v>
      </c>
      <c r="H164" s="14">
        <v>72934</v>
      </c>
      <c r="I164" s="14">
        <v>90572</v>
      </c>
      <c r="J164" s="14">
        <v>178</v>
      </c>
      <c r="K164" s="14">
        <v>24</v>
      </c>
      <c r="L164" s="14">
        <v>1371</v>
      </c>
      <c r="M164" s="15">
        <v>268</v>
      </c>
    </row>
    <row r="165" spans="1:13" ht="13" x14ac:dyDescent="0.25">
      <c r="A165" s="10" t="s">
        <v>10</v>
      </c>
      <c r="B165" s="14">
        <v>266552</v>
      </c>
      <c r="C165" s="14">
        <v>343505</v>
      </c>
      <c r="D165" s="14">
        <v>2203316</v>
      </c>
      <c r="E165" s="14">
        <v>2950895</v>
      </c>
      <c r="F165" s="14">
        <v>215626</v>
      </c>
      <c r="G165" s="14">
        <v>276231</v>
      </c>
      <c r="H165" s="14">
        <v>1829693</v>
      </c>
      <c r="I165" s="14">
        <v>2504084</v>
      </c>
      <c r="J165" s="14">
        <v>44265</v>
      </c>
      <c r="K165" s="14">
        <v>53959</v>
      </c>
      <c r="L165" s="14">
        <v>368565</v>
      </c>
      <c r="M165" s="15">
        <v>422125</v>
      </c>
    </row>
    <row r="166" spans="1:13" x14ac:dyDescent="0.25">
      <c r="A166" s="13" t="s">
        <v>333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5"/>
    </row>
    <row r="167" spans="1:13" x14ac:dyDescent="0.25">
      <c r="A167" s="1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5"/>
    </row>
    <row r="168" spans="1:13" ht="13" x14ac:dyDescent="0.25">
      <c r="A168" s="51" t="s">
        <v>339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5"/>
    </row>
    <row r="169" spans="1:13" ht="13" x14ac:dyDescent="0.25">
      <c r="A169" s="52" t="s">
        <v>30</v>
      </c>
      <c r="B169" s="53">
        <v>140</v>
      </c>
      <c r="C169" s="53">
        <v>133</v>
      </c>
      <c r="D169" s="53">
        <v>1985</v>
      </c>
      <c r="E169" s="53">
        <v>1929</v>
      </c>
      <c r="F169" s="53">
        <v>58</v>
      </c>
      <c r="G169" s="53">
        <v>126</v>
      </c>
      <c r="H169" s="53">
        <v>1487</v>
      </c>
      <c r="I169" s="53">
        <v>1683</v>
      </c>
      <c r="J169" s="53">
        <v>100</v>
      </c>
      <c r="K169" s="53">
        <v>0</v>
      </c>
      <c r="L169" s="53">
        <v>480</v>
      </c>
      <c r="M169" s="54">
        <v>0</v>
      </c>
    </row>
    <row r="170" spans="1:13" ht="13" x14ac:dyDescent="0.25">
      <c r="A170" s="52" t="s">
        <v>31</v>
      </c>
      <c r="B170" s="53">
        <v>9889</v>
      </c>
      <c r="C170" s="53">
        <v>7210</v>
      </c>
      <c r="D170" s="53">
        <v>71179</v>
      </c>
      <c r="E170" s="53">
        <v>86048</v>
      </c>
      <c r="F170" s="53">
        <v>9571</v>
      </c>
      <c r="G170" s="53">
        <v>7183</v>
      </c>
      <c r="H170" s="53">
        <v>70241</v>
      </c>
      <c r="I170" s="53">
        <v>85554</v>
      </c>
      <c r="J170" s="53">
        <v>78</v>
      </c>
      <c r="K170" s="53">
        <v>24</v>
      </c>
      <c r="L170" s="53">
        <v>799</v>
      </c>
      <c r="M170" s="54">
        <v>213</v>
      </c>
    </row>
    <row r="171" spans="1:13" ht="13" x14ac:dyDescent="0.25">
      <c r="A171" s="52" t="s">
        <v>324</v>
      </c>
      <c r="B171" s="53" t="s">
        <v>327</v>
      </c>
      <c r="C171" s="53" t="s">
        <v>327</v>
      </c>
      <c r="D171" s="53">
        <v>1543</v>
      </c>
      <c r="E171" s="53">
        <v>2983</v>
      </c>
      <c r="F171" s="53" t="s">
        <v>327</v>
      </c>
      <c r="G171" s="53" t="s">
        <v>327</v>
      </c>
      <c r="H171" s="53">
        <v>1206</v>
      </c>
      <c r="I171" s="53">
        <v>3335</v>
      </c>
      <c r="J171" s="53" t="s">
        <v>327</v>
      </c>
      <c r="K171" s="53" t="s">
        <v>327</v>
      </c>
      <c r="L171" s="53">
        <v>92</v>
      </c>
      <c r="M171" s="54">
        <v>55</v>
      </c>
    </row>
    <row r="172" spans="1:13" ht="13" x14ac:dyDescent="0.25">
      <c r="A172" s="51" t="s">
        <v>57</v>
      </c>
      <c r="B172" s="55">
        <v>10029</v>
      </c>
      <c r="C172" s="55">
        <v>7343</v>
      </c>
      <c r="D172" s="55">
        <v>74707</v>
      </c>
      <c r="E172" s="55">
        <v>90960</v>
      </c>
      <c r="F172" s="55">
        <v>9629</v>
      </c>
      <c r="G172" s="55">
        <v>7309</v>
      </c>
      <c r="H172" s="55">
        <v>72934</v>
      </c>
      <c r="I172" s="55">
        <v>90572</v>
      </c>
      <c r="J172" s="55">
        <v>178</v>
      </c>
      <c r="K172" s="55">
        <v>24</v>
      </c>
      <c r="L172" s="55">
        <v>1371</v>
      </c>
      <c r="M172" s="56">
        <v>268</v>
      </c>
    </row>
    <row r="173" spans="1:13" ht="13" x14ac:dyDescent="0.25">
      <c r="A173" s="51" t="s">
        <v>10</v>
      </c>
      <c r="B173" s="55">
        <v>266552</v>
      </c>
      <c r="C173" s="55">
        <v>343505</v>
      </c>
      <c r="D173" s="55">
        <v>2203316</v>
      </c>
      <c r="E173" s="55">
        <v>2950895</v>
      </c>
      <c r="F173" s="55">
        <v>215626</v>
      </c>
      <c r="G173" s="55">
        <v>276231</v>
      </c>
      <c r="H173" s="55">
        <v>1829693</v>
      </c>
      <c r="I173" s="55">
        <v>2504084</v>
      </c>
      <c r="J173" s="55">
        <v>44265</v>
      </c>
      <c r="K173" s="55">
        <v>53959</v>
      </c>
      <c r="L173" s="55">
        <v>368565</v>
      </c>
      <c r="M173" s="56">
        <v>422125</v>
      </c>
    </row>
    <row r="174" spans="1:13" x14ac:dyDescent="0.25">
      <c r="A174" s="1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5"/>
    </row>
    <row r="175" spans="1:13" x14ac:dyDescent="0.25">
      <c r="A175" s="1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5"/>
    </row>
    <row r="176" spans="1:13" ht="13" x14ac:dyDescent="0.25">
      <c r="A176" s="10" t="s">
        <v>305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2"/>
    </row>
    <row r="177" spans="1:13" ht="13" x14ac:dyDescent="0.25">
      <c r="A177" s="10" t="s">
        <v>58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2"/>
    </row>
    <row r="178" spans="1:13" ht="13" x14ac:dyDescent="0.25">
      <c r="A178" s="10" t="s">
        <v>159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2"/>
    </row>
    <row r="179" spans="1:13" x14ac:dyDescent="0.25">
      <c r="A179" s="13" t="s">
        <v>160</v>
      </c>
      <c r="B179" s="4">
        <v>396</v>
      </c>
      <c r="C179" s="4">
        <v>492</v>
      </c>
      <c r="D179" s="4">
        <v>2549</v>
      </c>
      <c r="E179" s="4">
        <v>4238</v>
      </c>
      <c r="F179" s="4">
        <v>250</v>
      </c>
      <c r="G179" s="4">
        <v>171</v>
      </c>
      <c r="H179" s="4">
        <v>1628</v>
      </c>
      <c r="I179" s="4">
        <v>2280</v>
      </c>
      <c r="J179" s="4">
        <v>193</v>
      </c>
      <c r="K179" s="4">
        <v>246</v>
      </c>
      <c r="L179" s="4">
        <v>836</v>
      </c>
      <c r="M179" s="5">
        <v>1758</v>
      </c>
    </row>
    <row r="180" spans="1:13" x14ac:dyDescent="0.25">
      <c r="A180" s="13" t="s">
        <v>161</v>
      </c>
      <c r="B180" s="4">
        <v>36946</v>
      </c>
      <c r="C180" s="4">
        <v>40856</v>
      </c>
      <c r="D180" s="4">
        <v>278153</v>
      </c>
      <c r="E180" s="4">
        <v>287644</v>
      </c>
      <c r="F180" s="4">
        <v>11024</v>
      </c>
      <c r="G180" s="4">
        <v>25451</v>
      </c>
      <c r="H180" s="4">
        <v>73335</v>
      </c>
      <c r="I180" s="4">
        <v>153046</v>
      </c>
      <c r="J180" s="4">
        <v>26496</v>
      </c>
      <c r="K180" s="4">
        <v>15074</v>
      </c>
      <c r="L180" s="4">
        <v>210524</v>
      </c>
      <c r="M180" s="5">
        <v>137378</v>
      </c>
    </row>
    <row r="181" spans="1:13" x14ac:dyDescent="0.25">
      <c r="A181" s="13" t="s">
        <v>162</v>
      </c>
      <c r="B181" s="4">
        <v>127</v>
      </c>
      <c r="C181" s="4">
        <v>87</v>
      </c>
      <c r="D181" s="4">
        <v>499</v>
      </c>
      <c r="E181" s="4">
        <v>1340</v>
      </c>
      <c r="F181" s="4">
        <v>123</v>
      </c>
      <c r="G181" s="4">
        <v>142</v>
      </c>
      <c r="H181" s="4">
        <v>601</v>
      </c>
      <c r="I181" s="4">
        <v>1396</v>
      </c>
      <c r="J181" s="4">
        <v>0</v>
      </c>
      <c r="K181" s="4">
        <v>0</v>
      </c>
      <c r="L181" s="4">
        <v>0</v>
      </c>
      <c r="M181" s="5">
        <v>0</v>
      </c>
    </row>
    <row r="182" spans="1:13" x14ac:dyDescent="0.25">
      <c r="A182" s="13" t="s">
        <v>163</v>
      </c>
      <c r="B182" s="4">
        <v>408</v>
      </c>
      <c r="C182" s="4">
        <v>1972</v>
      </c>
      <c r="D182" s="4">
        <v>4271</v>
      </c>
      <c r="E182" s="4">
        <v>12977</v>
      </c>
      <c r="F182" s="4">
        <v>616</v>
      </c>
      <c r="G182" s="4">
        <v>1797</v>
      </c>
      <c r="H182" s="4">
        <v>4576</v>
      </c>
      <c r="I182" s="4">
        <v>12634</v>
      </c>
      <c r="J182" s="4">
        <v>28</v>
      </c>
      <c r="K182" s="4">
        <v>96</v>
      </c>
      <c r="L182" s="4">
        <v>222</v>
      </c>
      <c r="M182" s="5">
        <v>241</v>
      </c>
    </row>
    <row r="183" spans="1:13" x14ac:dyDescent="0.25">
      <c r="A183" s="13" t="s">
        <v>164</v>
      </c>
      <c r="B183" s="4">
        <v>2735</v>
      </c>
      <c r="C183" s="4">
        <v>7714</v>
      </c>
      <c r="D183" s="4">
        <v>23107</v>
      </c>
      <c r="E183" s="4">
        <v>53740</v>
      </c>
      <c r="F183" s="4">
        <v>2048</v>
      </c>
      <c r="G183" s="4">
        <v>4769</v>
      </c>
      <c r="H183" s="4">
        <v>9689</v>
      </c>
      <c r="I183" s="4">
        <v>33474</v>
      </c>
      <c r="J183" s="4">
        <v>736</v>
      </c>
      <c r="K183" s="4">
        <v>2894</v>
      </c>
      <c r="L183" s="4">
        <v>13369</v>
      </c>
      <c r="M183" s="5">
        <v>19514</v>
      </c>
    </row>
    <row r="184" spans="1:13" x14ac:dyDescent="0.25">
      <c r="A184" s="13" t="s">
        <v>165</v>
      </c>
      <c r="B184" s="4">
        <v>13312</v>
      </c>
      <c r="C184" s="4">
        <v>14815</v>
      </c>
      <c r="D184" s="4">
        <v>114293</v>
      </c>
      <c r="E184" s="4">
        <v>125210</v>
      </c>
      <c r="F184" s="4">
        <v>721</v>
      </c>
      <c r="G184" s="4">
        <v>1223</v>
      </c>
      <c r="H184" s="4">
        <v>4571</v>
      </c>
      <c r="I184" s="4">
        <v>10251</v>
      </c>
      <c r="J184" s="4">
        <v>14077</v>
      </c>
      <c r="K184" s="4">
        <v>12020</v>
      </c>
      <c r="L184" s="4">
        <v>109640</v>
      </c>
      <c r="M184" s="5">
        <v>114008</v>
      </c>
    </row>
    <row r="185" spans="1:13" ht="13" x14ac:dyDescent="0.25">
      <c r="A185" s="10" t="s">
        <v>166</v>
      </c>
      <c r="B185" s="14">
        <v>53924</v>
      </c>
      <c r="C185" s="14">
        <v>65936</v>
      </c>
      <c r="D185" s="14">
        <v>422872</v>
      </c>
      <c r="E185" s="14">
        <v>485149</v>
      </c>
      <c r="F185" s="14">
        <v>14782</v>
      </c>
      <c r="G185" s="14">
        <v>33553</v>
      </c>
      <c r="H185" s="14">
        <v>94400</v>
      </c>
      <c r="I185" s="14">
        <v>213081</v>
      </c>
      <c r="J185" s="14">
        <v>41530</v>
      </c>
      <c r="K185" s="14">
        <v>30330</v>
      </c>
      <c r="L185" s="14">
        <v>334591</v>
      </c>
      <c r="M185" s="15">
        <v>272899</v>
      </c>
    </row>
    <row r="186" spans="1:13" ht="13" x14ac:dyDescent="0.25">
      <c r="A186" s="10" t="s">
        <v>167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2"/>
    </row>
    <row r="187" spans="1:13" x14ac:dyDescent="0.25">
      <c r="A187" s="13" t="s">
        <v>168</v>
      </c>
      <c r="B187" s="4">
        <v>212</v>
      </c>
      <c r="C187" s="4">
        <v>236</v>
      </c>
      <c r="D187" s="4">
        <v>2342</v>
      </c>
      <c r="E187" s="4">
        <v>3841</v>
      </c>
      <c r="F187" s="4">
        <v>241</v>
      </c>
      <c r="G187" s="4">
        <v>295</v>
      </c>
      <c r="H187" s="4">
        <v>2317</v>
      </c>
      <c r="I187" s="4">
        <v>3571</v>
      </c>
      <c r="J187" s="4">
        <v>0</v>
      </c>
      <c r="K187" s="4">
        <v>0</v>
      </c>
      <c r="L187" s="4">
        <v>41</v>
      </c>
      <c r="M187" s="5">
        <v>30</v>
      </c>
    </row>
    <row r="188" spans="1:13" x14ac:dyDescent="0.25">
      <c r="A188" s="13" t="s">
        <v>169</v>
      </c>
      <c r="B188" s="4">
        <v>302</v>
      </c>
      <c r="C188" s="4">
        <v>168</v>
      </c>
      <c r="D188" s="4">
        <v>2467</v>
      </c>
      <c r="E188" s="4">
        <v>1663</v>
      </c>
      <c r="F188" s="4">
        <v>0</v>
      </c>
      <c r="G188" s="4">
        <v>0</v>
      </c>
      <c r="H188" s="4">
        <v>0</v>
      </c>
      <c r="I188" s="4">
        <v>0</v>
      </c>
      <c r="J188" s="4">
        <v>322</v>
      </c>
      <c r="K188" s="4">
        <v>322</v>
      </c>
      <c r="L188" s="4">
        <v>2422</v>
      </c>
      <c r="M188" s="5">
        <v>1694</v>
      </c>
    </row>
    <row r="189" spans="1:13" ht="13" x14ac:dyDescent="0.25">
      <c r="A189" s="10" t="s">
        <v>170</v>
      </c>
      <c r="B189" s="14">
        <v>514</v>
      </c>
      <c r="C189" s="14">
        <v>404</v>
      </c>
      <c r="D189" s="14">
        <v>4809</v>
      </c>
      <c r="E189" s="14">
        <v>5504</v>
      </c>
      <c r="F189" s="14">
        <v>241</v>
      </c>
      <c r="G189" s="14">
        <v>295</v>
      </c>
      <c r="H189" s="14">
        <v>2317</v>
      </c>
      <c r="I189" s="14">
        <v>3571</v>
      </c>
      <c r="J189" s="14">
        <v>322</v>
      </c>
      <c r="K189" s="14">
        <v>322</v>
      </c>
      <c r="L189" s="14">
        <v>2463</v>
      </c>
      <c r="M189" s="15">
        <v>1724</v>
      </c>
    </row>
    <row r="190" spans="1:13" ht="13" x14ac:dyDescent="0.25">
      <c r="A190" s="10" t="s">
        <v>171</v>
      </c>
      <c r="B190" s="14">
        <v>54438</v>
      </c>
      <c r="C190" s="14">
        <v>66340</v>
      </c>
      <c r="D190" s="14">
        <v>427681</v>
      </c>
      <c r="E190" s="14">
        <v>490653</v>
      </c>
      <c r="F190" s="14">
        <v>15023</v>
      </c>
      <c r="G190" s="14">
        <v>33848</v>
      </c>
      <c r="H190" s="14">
        <v>96717</v>
      </c>
      <c r="I190" s="14">
        <v>216652</v>
      </c>
      <c r="J190" s="14">
        <v>41852</v>
      </c>
      <c r="K190" s="14">
        <v>30652</v>
      </c>
      <c r="L190" s="14">
        <v>337054</v>
      </c>
      <c r="M190" s="15">
        <v>274623</v>
      </c>
    </row>
    <row r="191" spans="1:13" ht="13" x14ac:dyDescent="0.25">
      <c r="A191" s="10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5"/>
    </row>
    <row r="192" spans="1:13" ht="13" x14ac:dyDescent="0.25">
      <c r="A192" s="51" t="s">
        <v>339</v>
      </c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5"/>
    </row>
    <row r="193" spans="1:15" ht="13" x14ac:dyDescent="0.3">
      <c r="A193" s="52" t="s">
        <v>39</v>
      </c>
      <c r="B193" s="53">
        <v>608</v>
      </c>
      <c r="C193" s="53">
        <v>728</v>
      </c>
      <c r="D193" s="53">
        <v>4891</v>
      </c>
      <c r="E193" s="53">
        <v>8079</v>
      </c>
      <c r="F193" s="53">
        <v>491</v>
      </c>
      <c r="G193" s="53">
        <v>466</v>
      </c>
      <c r="H193" s="53">
        <v>3945</v>
      </c>
      <c r="I193" s="53">
        <v>5851</v>
      </c>
      <c r="J193" s="53">
        <v>193</v>
      </c>
      <c r="K193" s="53">
        <v>246</v>
      </c>
      <c r="L193" s="53">
        <v>877</v>
      </c>
      <c r="M193" s="54">
        <v>1788</v>
      </c>
      <c r="N193" s="57"/>
      <c r="O193" s="57"/>
    </row>
    <row r="194" spans="1:15" ht="13" x14ac:dyDescent="0.3">
      <c r="A194" s="52" t="s">
        <v>40</v>
      </c>
      <c r="B194" s="53">
        <v>36946</v>
      </c>
      <c r="C194" s="53">
        <v>40856</v>
      </c>
      <c r="D194" s="53">
        <v>278153</v>
      </c>
      <c r="E194" s="53">
        <v>287644</v>
      </c>
      <c r="F194" s="53">
        <v>11024</v>
      </c>
      <c r="G194" s="53">
        <v>25451</v>
      </c>
      <c r="H194" s="53">
        <v>73335</v>
      </c>
      <c r="I194" s="53">
        <v>153046</v>
      </c>
      <c r="J194" s="53">
        <v>26496</v>
      </c>
      <c r="K194" s="53">
        <v>15074</v>
      </c>
      <c r="L194" s="53">
        <v>210524</v>
      </c>
      <c r="M194" s="54">
        <v>137378</v>
      </c>
      <c r="N194" s="57"/>
      <c r="O194" s="57"/>
    </row>
    <row r="195" spans="1:15" ht="13" x14ac:dyDescent="0.3">
      <c r="A195" s="52" t="s">
        <v>41</v>
      </c>
      <c r="B195" s="53">
        <v>127</v>
      </c>
      <c r="C195" s="53">
        <v>87</v>
      </c>
      <c r="D195" s="53">
        <v>499</v>
      </c>
      <c r="E195" s="53">
        <v>1340</v>
      </c>
      <c r="F195" s="53">
        <v>123</v>
      </c>
      <c r="G195" s="53">
        <v>142</v>
      </c>
      <c r="H195" s="53">
        <v>601</v>
      </c>
      <c r="I195" s="53">
        <v>1396</v>
      </c>
      <c r="J195" s="53">
        <v>0</v>
      </c>
      <c r="K195" s="53">
        <v>0</v>
      </c>
      <c r="L195" s="53">
        <v>0</v>
      </c>
      <c r="M195" s="54">
        <v>0</v>
      </c>
      <c r="N195" s="57"/>
      <c r="O195" s="57"/>
    </row>
    <row r="196" spans="1:15" ht="13" x14ac:dyDescent="0.3">
      <c r="A196" s="52" t="s">
        <v>25</v>
      </c>
      <c r="B196" s="53">
        <v>302</v>
      </c>
      <c r="C196" s="53">
        <v>168</v>
      </c>
      <c r="D196" s="53">
        <v>2467</v>
      </c>
      <c r="E196" s="53">
        <v>1663</v>
      </c>
      <c r="F196" s="53">
        <v>0</v>
      </c>
      <c r="G196" s="53">
        <v>0</v>
      </c>
      <c r="H196" s="53">
        <v>0</v>
      </c>
      <c r="I196" s="53">
        <v>0</v>
      </c>
      <c r="J196" s="53">
        <v>322</v>
      </c>
      <c r="K196" s="53">
        <v>322</v>
      </c>
      <c r="L196" s="53">
        <v>2422</v>
      </c>
      <c r="M196" s="54">
        <v>1694</v>
      </c>
      <c r="N196" s="57"/>
      <c r="O196" s="57"/>
    </row>
    <row r="197" spans="1:15" ht="13" x14ac:dyDescent="0.3">
      <c r="A197" s="52" t="s">
        <v>30</v>
      </c>
      <c r="B197" s="53">
        <v>408</v>
      </c>
      <c r="C197" s="53">
        <v>1972</v>
      </c>
      <c r="D197" s="53">
        <v>4271</v>
      </c>
      <c r="E197" s="53">
        <v>12977</v>
      </c>
      <c r="F197" s="53">
        <v>616</v>
      </c>
      <c r="G197" s="53">
        <v>1797</v>
      </c>
      <c r="H197" s="53">
        <v>4576</v>
      </c>
      <c r="I197" s="53">
        <v>12634</v>
      </c>
      <c r="J197" s="53">
        <v>28</v>
      </c>
      <c r="K197" s="53">
        <v>96</v>
      </c>
      <c r="L197" s="53">
        <v>222</v>
      </c>
      <c r="M197" s="54">
        <v>241</v>
      </c>
      <c r="N197" s="57"/>
      <c r="O197" s="57"/>
    </row>
    <row r="198" spans="1:15" ht="13" x14ac:dyDescent="0.3">
      <c r="A198" s="52" t="s">
        <v>42</v>
      </c>
      <c r="B198" s="53">
        <v>2735</v>
      </c>
      <c r="C198" s="53">
        <v>7714</v>
      </c>
      <c r="D198" s="53">
        <v>23107</v>
      </c>
      <c r="E198" s="53">
        <v>53740</v>
      </c>
      <c r="F198" s="53">
        <v>2048</v>
      </c>
      <c r="G198" s="53">
        <v>4769</v>
      </c>
      <c r="H198" s="53">
        <v>9689</v>
      </c>
      <c r="I198" s="53">
        <v>33474</v>
      </c>
      <c r="J198" s="53">
        <v>736</v>
      </c>
      <c r="K198" s="53">
        <v>2894</v>
      </c>
      <c r="L198" s="53">
        <v>13369</v>
      </c>
      <c r="M198" s="54">
        <v>19514</v>
      </c>
      <c r="N198" s="57"/>
      <c r="O198" s="57"/>
    </row>
    <row r="199" spans="1:15" ht="13" x14ac:dyDescent="0.3">
      <c r="A199" s="52" t="s">
        <v>43</v>
      </c>
      <c r="B199" s="53">
        <v>13312</v>
      </c>
      <c r="C199" s="53">
        <v>14815</v>
      </c>
      <c r="D199" s="53">
        <v>114293</v>
      </c>
      <c r="E199" s="53">
        <v>125210</v>
      </c>
      <c r="F199" s="53">
        <v>721</v>
      </c>
      <c r="G199" s="53">
        <v>1223</v>
      </c>
      <c r="H199" s="53">
        <v>4571</v>
      </c>
      <c r="I199" s="53">
        <v>10251</v>
      </c>
      <c r="J199" s="53">
        <v>14077</v>
      </c>
      <c r="K199" s="53">
        <v>12020</v>
      </c>
      <c r="L199" s="53">
        <v>109640</v>
      </c>
      <c r="M199" s="54">
        <v>114008</v>
      </c>
      <c r="N199" s="57"/>
      <c r="O199" s="57"/>
    </row>
    <row r="200" spans="1:15" ht="13" x14ac:dyDescent="0.3">
      <c r="A200" s="51" t="s">
        <v>59</v>
      </c>
      <c r="B200" s="55">
        <v>54438</v>
      </c>
      <c r="C200" s="55">
        <v>66340</v>
      </c>
      <c r="D200" s="55">
        <v>427681</v>
      </c>
      <c r="E200" s="55">
        <v>490653</v>
      </c>
      <c r="F200" s="55">
        <v>15023</v>
      </c>
      <c r="G200" s="55">
        <v>33848</v>
      </c>
      <c r="H200" s="55">
        <v>96717</v>
      </c>
      <c r="I200" s="55">
        <v>216652</v>
      </c>
      <c r="J200" s="55">
        <v>41852</v>
      </c>
      <c r="K200" s="55">
        <v>30652</v>
      </c>
      <c r="L200" s="55">
        <v>337054</v>
      </c>
      <c r="M200" s="56">
        <v>274623</v>
      </c>
      <c r="N200" s="57"/>
      <c r="O200" s="57"/>
    </row>
    <row r="201" spans="1:15" ht="13" x14ac:dyDescent="0.25">
      <c r="A201" s="10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5"/>
    </row>
    <row r="202" spans="1:15" ht="13" x14ac:dyDescent="0.25">
      <c r="A202" s="10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5"/>
    </row>
    <row r="203" spans="1:15" ht="13" x14ac:dyDescent="0.25">
      <c r="A203" s="10" t="s">
        <v>13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2"/>
    </row>
    <row r="204" spans="1:15" x14ac:dyDescent="0.25">
      <c r="A204" s="13" t="s">
        <v>172</v>
      </c>
      <c r="B204" s="4">
        <v>114</v>
      </c>
      <c r="C204" s="4">
        <v>425</v>
      </c>
      <c r="D204" s="4">
        <v>609</v>
      </c>
      <c r="E204" s="4">
        <v>1990</v>
      </c>
      <c r="F204" s="4">
        <v>107</v>
      </c>
      <c r="G204" s="4">
        <v>425</v>
      </c>
      <c r="H204" s="4">
        <v>588</v>
      </c>
      <c r="I204" s="4">
        <v>2070</v>
      </c>
      <c r="J204" s="4">
        <v>0</v>
      </c>
      <c r="K204" s="4">
        <v>0</v>
      </c>
      <c r="L204" s="4">
        <v>0</v>
      </c>
      <c r="M204" s="5">
        <v>0</v>
      </c>
    </row>
    <row r="205" spans="1:15" x14ac:dyDescent="0.25">
      <c r="A205" s="13" t="s">
        <v>173</v>
      </c>
      <c r="B205" s="4">
        <v>81</v>
      </c>
      <c r="C205" s="4">
        <v>34</v>
      </c>
      <c r="D205" s="4">
        <v>126</v>
      </c>
      <c r="E205" s="4">
        <v>802</v>
      </c>
      <c r="F205" s="4">
        <v>81</v>
      </c>
      <c r="G205" s="4">
        <v>175</v>
      </c>
      <c r="H205" s="4">
        <v>133</v>
      </c>
      <c r="I205" s="4">
        <v>858</v>
      </c>
      <c r="J205" s="4">
        <v>0</v>
      </c>
      <c r="K205" s="4">
        <v>0</v>
      </c>
      <c r="L205" s="4">
        <v>0</v>
      </c>
      <c r="M205" s="5">
        <v>0</v>
      </c>
    </row>
    <row r="206" spans="1:15" x14ac:dyDescent="0.25">
      <c r="A206" s="13" t="s">
        <v>174</v>
      </c>
      <c r="B206" s="4">
        <v>889</v>
      </c>
      <c r="C206" s="4">
        <v>2471</v>
      </c>
      <c r="D206" s="4">
        <v>4369</v>
      </c>
      <c r="E206" s="4">
        <v>12922</v>
      </c>
      <c r="F206" s="4">
        <v>1029</v>
      </c>
      <c r="G206" s="4">
        <v>2001</v>
      </c>
      <c r="H206" s="4">
        <v>4768</v>
      </c>
      <c r="I206" s="4">
        <v>12422</v>
      </c>
      <c r="J206" s="4">
        <v>0</v>
      </c>
      <c r="K206" s="4">
        <v>0</v>
      </c>
      <c r="L206" s="4">
        <v>0</v>
      </c>
      <c r="M206" s="5">
        <v>0</v>
      </c>
    </row>
    <row r="207" spans="1:15" ht="13" x14ac:dyDescent="0.25">
      <c r="A207" s="10" t="s">
        <v>60</v>
      </c>
      <c r="B207" s="14">
        <v>1084</v>
      </c>
      <c r="C207" s="14">
        <v>2930</v>
      </c>
      <c r="D207" s="14">
        <v>5104</v>
      </c>
      <c r="E207" s="14">
        <v>15714</v>
      </c>
      <c r="F207" s="14">
        <v>1217</v>
      </c>
      <c r="G207" s="14">
        <v>2601</v>
      </c>
      <c r="H207" s="14">
        <v>5489</v>
      </c>
      <c r="I207" s="14">
        <v>15350</v>
      </c>
      <c r="J207" s="14">
        <v>0</v>
      </c>
      <c r="K207" s="14">
        <v>0</v>
      </c>
      <c r="L207" s="14">
        <v>0</v>
      </c>
      <c r="M207" s="15">
        <v>0</v>
      </c>
    </row>
    <row r="208" spans="1:15" ht="13" x14ac:dyDescent="0.25">
      <c r="A208" s="10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5"/>
    </row>
    <row r="209" spans="1:13" ht="13" x14ac:dyDescent="0.25">
      <c r="A209" s="51" t="s">
        <v>339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5"/>
    </row>
    <row r="210" spans="1:13" ht="13" x14ac:dyDescent="0.25">
      <c r="A210" s="52" t="s">
        <v>39</v>
      </c>
      <c r="B210" s="53">
        <v>114</v>
      </c>
      <c r="C210" s="53">
        <v>425</v>
      </c>
      <c r="D210" s="53">
        <v>609</v>
      </c>
      <c r="E210" s="53">
        <v>1990</v>
      </c>
      <c r="F210" s="53">
        <v>107</v>
      </c>
      <c r="G210" s="53">
        <v>425</v>
      </c>
      <c r="H210" s="53">
        <v>588</v>
      </c>
      <c r="I210" s="53">
        <v>2070</v>
      </c>
      <c r="J210" s="53">
        <v>0</v>
      </c>
      <c r="K210" s="53">
        <v>0</v>
      </c>
      <c r="L210" s="53">
        <v>0</v>
      </c>
      <c r="M210" s="54">
        <v>0</v>
      </c>
    </row>
    <row r="211" spans="1:13" ht="13" x14ac:dyDescent="0.25">
      <c r="A211" s="52" t="s">
        <v>41</v>
      </c>
      <c r="B211" s="53">
        <v>81</v>
      </c>
      <c r="C211" s="53">
        <v>34</v>
      </c>
      <c r="D211" s="53">
        <v>126</v>
      </c>
      <c r="E211" s="53">
        <v>802</v>
      </c>
      <c r="F211" s="53">
        <v>81</v>
      </c>
      <c r="G211" s="53">
        <v>175</v>
      </c>
      <c r="H211" s="53">
        <v>133</v>
      </c>
      <c r="I211" s="53">
        <v>858</v>
      </c>
      <c r="J211" s="53">
        <v>0</v>
      </c>
      <c r="K211" s="53">
        <v>0</v>
      </c>
      <c r="L211" s="53">
        <v>0</v>
      </c>
      <c r="M211" s="54">
        <v>0</v>
      </c>
    </row>
    <row r="212" spans="1:13" ht="13" x14ac:dyDescent="0.25">
      <c r="A212" s="52" t="s">
        <v>30</v>
      </c>
      <c r="B212" s="53">
        <v>889</v>
      </c>
      <c r="C212" s="53">
        <v>2471</v>
      </c>
      <c r="D212" s="53">
        <v>4369</v>
      </c>
      <c r="E212" s="53">
        <v>12922</v>
      </c>
      <c r="F212" s="53">
        <v>1029</v>
      </c>
      <c r="G212" s="53">
        <v>2001</v>
      </c>
      <c r="H212" s="53">
        <v>4768</v>
      </c>
      <c r="I212" s="53">
        <v>12422</v>
      </c>
      <c r="J212" s="53">
        <v>0</v>
      </c>
      <c r="K212" s="53">
        <v>0</v>
      </c>
      <c r="L212" s="53">
        <v>0</v>
      </c>
      <c r="M212" s="54">
        <v>0</v>
      </c>
    </row>
    <row r="213" spans="1:13" ht="13" x14ac:dyDescent="0.25">
      <c r="A213" s="51" t="s">
        <v>60</v>
      </c>
      <c r="B213" s="55">
        <v>1084</v>
      </c>
      <c r="C213" s="55">
        <v>2930</v>
      </c>
      <c r="D213" s="55">
        <v>5104</v>
      </c>
      <c r="E213" s="55">
        <v>15714</v>
      </c>
      <c r="F213" s="55">
        <v>1217</v>
      </c>
      <c r="G213" s="55">
        <v>2601</v>
      </c>
      <c r="H213" s="55">
        <v>5489</v>
      </c>
      <c r="I213" s="55">
        <v>15350</v>
      </c>
      <c r="J213" s="55">
        <v>0</v>
      </c>
      <c r="K213" s="55">
        <v>0</v>
      </c>
      <c r="L213" s="55">
        <v>0</v>
      </c>
      <c r="M213" s="56">
        <v>0</v>
      </c>
    </row>
    <row r="214" spans="1:13" ht="13" x14ac:dyDescent="0.25">
      <c r="A214" s="10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5"/>
    </row>
    <row r="215" spans="1:13" ht="13" x14ac:dyDescent="0.25">
      <c r="A215" s="10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5"/>
    </row>
    <row r="216" spans="1:13" ht="13" x14ac:dyDescent="0.25">
      <c r="A216" s="10" t="s">
        <v>61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2"/>
    </row>
    <row r="217" spans="1:13" ht="13" x14ac:dyDescent="0.25">
      <c r="A217" s="10" t="s">
        <v>175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2"/>
    </row>
    <row r="218" spans="1:13" x14ac:dyDescent="0.25">
      <c r="A218" s="13" t="s">
        <v>176</v>
      </c>
      <c r="B218" s="4">
        <v>433</v>
      </c>
      <c r="C218" s="4">
        <v>989</v>
      </c>
      <c r="D218" s="4">
        <v>4101</v>
      </c>
      <c r="E218" s="4">
        <v>5354</v>
      </c>
      <c r="F218" s="4">
        <v>500</v>
      </c>
      <c r="G218" s="4">
        <v>990</v>
      </c>
      <c r="H218" s="4">
        <v>4058</v>
      </c>
      <c r="I218" s="4">
        <v>5290</v>
      </c>
      <c r="J218" s="4">
        <v>6</v>
      </c>
      <c r="K218" s="4">
        <v>5</v>
      </c>
      <c r="L218" s="4">
        <v>134</v>
      </c>
      <c r="M218" s="5">
        <v>104</v>
      </c>
    </row>
    <row r="219" spans="1:13" x14ac:dyDescent="0.25">
      <c r="A219" s="13" t="s">
        <v>177</v>
      </c>
      <c r="B219" s="4">
        <v>3371</v>
      </c>
      <c r="C219" s="4">
        <v>3749</v>
      </c>
      <c r="D219" s="4">
        <v>22873</v>
      </c>
      <c r="E219" s="4">
        <v>24805</v>
      </c>
      <c r="F219" s="4">
        <v>2732</v>
      </c>
      <c r="G219" s="4">
        <v>3715</v>
      </c>
      <c r="H219" s="4">
        <v>18893</v>
      </c>
      <c r="I219" s="4">
        <v>24204</v>
      </c>
      <c r="J219" s="4">
        <v>211</v>
      </c>
      <c r="K219" s="4">
        <v>0</v>
      </c>
      <c r="L219" s="4">
        <v>3623</v>
      </c>
      <c r="M219" s="5">
        <v>224</v>
      </c>
    </row>
    <row r="220" spans="1:13" x14ac:dyDescent="0.25">
      <c r="A220" s="13" t="s">
        <v>178</v>
      </c>
      <c r="B220" s="4">
        <v>271</v>
      </c>
      <c r="C220" s="4">
        <v>50</v>
      </c>
      <c r="D220" s="4">
        <v>1687</v>
      </c>
      <c r="E220" s="4">
        <v>2215</v>
      </c>
      <c r="F220" s="4">
        <v>263</v>
      </c>
      <c r="G220" s="4">
        <v>176</v>
      </c>
      <c r="H220" s="4">
        <v>1575</v>
      </c>
      <c r="I220" s="4">
        <v>2294</v>
      </c>
      <c r="J220" s="4">
        <v>0</v>
      </c>
      <c r="K220" s="4">
        <v>0</v>
      </c>
      <c r="L220" s="4">
        <v>0</v>
      </c>
      <c r="M220" s="5">
        <v>0</v>
      </c>
    </row>
    <row r="221" spans="1:13" x14ac:dyDescent="0.25">
      <c r="A221" s="13" t="s">
        <v>179</v>
      </c>
      <c r="B221" s="4">
        <v>205</v>
      </c>
      <c r="C221" s="4">
        <v>1145</v>
      </c>
      <c r="D221" s="4">
        <v>7354</v>
      </c>
      <c r="E221" s="4">
        <v>9500</v>
      </c>
      <c r="F221" s="4">
        <v>794</v>
      </c>
      <c r="G221" s="4">
        <v>1298</v>
      </c>
      <c r="H221" s="4">
        <v>7407</v>
      </c>
      <c r="I221" s="4">
        <v>9522</v>
      </c>
      <c r="J221" s="4">
        <v>2</v>
      </c>
      <c r="K221" s="4">
        <v>0</v>
      </c>
      <c r="L221" s="4">
        <v>60</v>
      </c>
      <c r="M221" s="5">
        <v>121</v>
      </c>
    </row>
    <row r="222" spans="1:13" x14ac:dyDescent="0.25">
      <c r="A222" s="13" t="s">
        <v>180</v>
      </c>
      <c r="B222" s="4">
        <v>1530</v>
      </c>
      <c r="C222" s="4">
        <v>2931</v>
      </c>
      <c r="D222" s="4">
        <v>17699</v>
      </c>
      <c r="E222" s="4">
        <v>21880</v>
      </c>
      <c r="F222" s="4">
        <v>1818</v>
      </c>
      <c r="G222" s="4">
        <v>2770</v>
      </c>
      <c r="H222" s="4">
        <v>15169</v>
      </c>
      <c r="I222" s="4">
        <v>20713</v>
      </c>
      <c r="J222" s="4">
        <v>360</v>
      </c>
      <c r="K222" s="4">
        <v>30</v>
      </c>
      <c r="L222" s="4">
        <v>2070</v>
      </c>
      <c r="M222" s="5">
        <v>1096</v>
      </c>
    </row>
    <row r="223" spans="1:13" x14ac:dyDescent="0.25">
      <c r="A223" s="13" t="s">
        <v>181</v>
      </c>
      <c r="B223" s="4">
        <v>20</v>
      </c>
      <c r="C223" s="4">
        <v>211</v>
      </c>
      <c r="D223" s="4">
        <v>706</v>
      </c>
      <c r="E223" s="4">
        <v>1501</v>
      </c>
      <c r="F223" s="4">
        <v>32</v>
      </c>
      <c r="G223" s="4">
        <v>36</v>
      </c>
      <c r="H223" s="4">
        <v>151</v>
      </c>
      <c r="I223" s="4">
        <v>285</v>
      </c>
      <c r="J223" s="4">
        <v>0</v>
      </c>
      <c r="K223" s="4">
        <v>202</v>
      </c>
      <c r="L223" s="4">
        <v>198</v>
      </c>
      <c r="M223" s="5">
        <v>1102</v>
      </c>
    </row>
    <row r="224" spans="1:13" ht="13" x14ac:dyDescent="0.25">
      <c r="A224" s="10" t="s">
        <v>182</v>
      </c>
      <c r="B224" s="14">
        <v>5830</v>
      </c>
      <c r="C224" s="14">
        <v>9075</v>
      </c>
      <c r="D224" s="14">
        <v>54420</v>
      </c>
      <c r="E224" s="14">
        <v>65255</v>
      </c>
      <c r="F224" s="14">
        <v>6139</v>
      </c>
      <c r="G224" s="14">
        <v>8985</v>
      </c>
      <c r="H224" s="14">
        <v>47253</v>
      </c>
      <c r="I224" s="14">
        <v>62308</v>
      </c>
      <c r="J224" s="14">
        <v>579</v>
      </c>
      <c r="K224" s="14">
        <v>237</v>
      </c>
      <c r="L224" s="14">
        <v>6085</v>
      </c>
      <c r="M224" s="15">
        <v>2647</v>
      </c>
    </row>
    <row r="225" spans="1:13" ht="13" x14ac:dyDescent="0.25">
      <c r="A225" s="10" t="s">
        <v>183</v>
      </c>
      <c r="B225" s="14">
        <v>5830</v>
      </c>
      <c r="C225" s="14">
        <v>9075</v>
      </c>
      <c r="D225" s="14">
        <v>54420</v>
      </c>
      <c r="E225" s="14">
        <v>65255</v>
      </c>
      <c r="F225" s="14">
        <v>6139</v>
      </c>
      <c r="G225" s="14">
        <v>8985</v>
      </c>
      <c r="H225" s="14">
        <v>47253</v>
      </c>
      <c r="I225" s="14">
        <v>62308</v>
      </c>
      <c r="J225" s="14">
        <v>579</v>
      </c>
      <c r="K225" s="14">
        <v>237</v>
      </c>
      <c r="L225" s="14">
        <v>6085</v>
      </c>
      <c r="M225" s="15">
        <v>2647</v>
      </c>
    </row>
    <row r="226" spans="1:13" ht="13" x14ac:dyDescent="0.25">
      <c r="A226" s="10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5"/>
    </row>
    <row r="227" spans="1:13" ht="13" x14ac:dyDescent="0.25">
      <c r="A227" s="51" t="s">
        <v>339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5"/>
    </row>
    <row r="228" spans="1:13" ht="13" x14ac:dyDescent="0.25">
      <c r="A228" s="52" t="s">
        <v>39</v>
      </c>
      <c r="B228" s="53">
        <v>433</v>
      </c>
      <c r="C228" s="53">
        <v>989</v>
      </c>
      <c r="D228" s="53">
        <v>4101</v>
      </c>
      <c r="E228" s="53">
        <v>5354</v>
      </c>
      <c r="F228" s="53">
        <v>500</v>
      </c>
      <c r="G228" s="53">
        <v>990</v>
      </c>
      <c r="H228" s="53">
        <v>4058</v>
      </c>
      <c r="I228" s="53">
        <v>5290</v>
      </c>
      <c r="J228" s="53">
        <v>6</v>
      </c>
      <c r="K228" s="53">
        <v>5</v>
      </c>
      <c r="L228" s="53">
        <v>134</v>
      </c>
      <c r="M228" s="54">
        <v>104</v>
      </c>
    </row>
    <row r="229" spans="1:13" ht="13" x14ac:dyDescent="0.25">
      <c r="A229" s="52" t="s">
        <v>40</v>
      </c>
      <c r="B229" s="53">
        <v>3371</v>
      </c>
      <c r="C229" s="53">
        <v>3749</v>
      </c>
      <c r="D229" s="53">
        <v>22873</v>
      </c>
      <c r="E229" s="53">
        <v>24805</v>
      </c>
      <c r="F229" s="53">
        <v>2732</v>
      </c>
      <c r="G229" s="53">
        <v>3715</v>
      </c>
      <c r="H229" s="53">
        <v>18893</v>
      </c>
      <c r="I229" s="53">
        <v>24204</v>
      </c>
      <c r="J229" s="53">
        <v>211</v>
      </c>
      <c r="K229" s="53">
        <v>0</v>
      </c>
      <c r="L229" s="53">
        <v>3623</v>
      </c>
      <c r="M229" s="54">
        <v>224</v>
      </c>
    </row>
    <row r="230" spans="1:13" ht="13" x14ac:dyDescent="0.25">
      <c r="A230" s="52" t="s">
        <v>41</v>
      </c>
      <c r="B230" s="53">
        <v>271</v>
      </c>
      <c r="C230" s="53">
        <v>50</v>
      </c>
      <c r="D230" s="53">
        <v>1687</v>
      </c>
      <c r="E230" s="53">
        <v>2215</v>
      </c>
      <c r="F230" s="53">
        <v>263</v>
      </c>
      <c r="G230" s="53">
        <v>176</v>
      </c>
      <c r="H230" s="53">
        <v>1575</v>
      </c>
      <c r="I230" s="53">
        <v>2294</v>
      </c>
      <c r="J230" s="53">
        <v>0</v>
      </c>
      <c r="K230" s="53">
        <v>0</v>
      </c>
      <c r="L230" s="53">
        <v>0</v>
      </c>
      <c r="M230" s="54">
        <v>0</v>
      </c>
    </row>
    <row r="231" spans="1:13" ht="13" x14ac:dyDescent="0.25">
      <c r="A231" s="52" t="s">
        <v>30</v>
      </c>
      <c r="B231" s="53">
        <v>205</v>
      </c>
      <c r="C231" s="53">
        <v>1145</v>
      </c>
      <c r="D231" s="53">
        <v>7354</v>
      </c>
      <c r="E231" s="53">
        <v>9500</v>
      </c>
      <c r="F231" s="53">
        <v>794</v>
      </c>
      <c r="G231" s="53">
        <v>1298</v>
      </c>
      <c r="H231" s="53">
        <v>7407</v>
      </c>
      <c r="I231" s="53">
        <v>9522</v>
      </c>
      <c r="J231" s="53">
        <v>2</v>
      </c>
      <c r="K231" s="53">
        <v>0</v>
      </c>
      <c r="L231" s="53">
        <v>60</v>
      </c>
      <c r="M231" s="54">
        <v>121</v>
      </c>
    </row>
    <row r="232" spans="1:13" ht="13" x14ac:dyDescent="0.25">
      <c r="A232" s="52" t="s">
        <v>42</v>
      </c>
      <c r="B232" s="53">
        <v>1530</v>
      </c>
      <c r="C232" s="53">
        <v>2931</v>
      </c>
      <c r="D232" s="53">
        <v>17699</v>
      </c>
      <c r="E232" s="53">
        <v>21880</v>
      </c>
      <c r="F232" s="53">
        <v>1818</v>
      </c>
      <c r="G232" s="53">
        <v>2770</v>
      </c>
      <c r="H232" s="53">
        <v>15169</v>
      </c>
      <c r="I232" s="53">
        <v>20713</v>
      </c>
      <c r="J232" s="53">
        <v>360</v>
      </c>
      <c r="K232" s="53">
        <v>30</v>
      </c>
      <c r="L232" s="53">
        <v>2070</v>
      </c>
      <c r="M232" s="54">
        <v>1096</v>
      </c>
    </row>
    <row r="233" spans="1:13" ht="13" x14ac:dyDescent="0.25">
      <c r="A233" s="52" t="s">
        <v>43</v>
      </c>
      <c r="B233" s="53">
        <v>20</v>
      </c>
      <c r="C233" s="53">
        <v>211</v>
      </c>
      <c r="D233" s="53">
        <v>706</v>
      </c>
      <c r="E233" s="53">
        <v>1501</v>
      </c>
      <c r="F233" s="53">
        <v>32</v>
      </c>
      <c r="G233" s="53">
        <v>36</v>
      </c>
      <c r="H233" s="53">
        <v>151</v>
      </c>
      <c r="I233" s="53">
        <v>285</v>
      </c>
      <c r="J233" s="53">
        <v>0</v>
      </c>
      <c r="K233" s="53">
        <v>202</v>
      </c>
      <c r="L233" s="53">
        <v>198</v>
      </c>
      <c r="M233" s="54">
        <v>1102</v>
      </c>
    </row>
    <row r="234" spans="1:13" ht="13" x14ac:dyDescent="0.25">
      <c r="A234" s="51" t="s">
        <v>62</v>
      </c>
      <c r="B234" s="55">
        <v>5830</v>
      </c>
      <c r="C234" s="55">
        <v>9075</v>
      </c>
      <c r="D234" s="55">
        <v>54420</v>
      </c>
      <c r="E234" s="55">
        <v>65255</v>
      </c>
      <c r="F234" s="55">
        <v>6139</v>
      </c>
      <c r="G234" s="55">
        <v>8985</v>
      </c>
      <c r="H234" s="55">
        <v>47253</v>
      </c>
      <c r="I234" s="55">
        <v>62308</v>
      </c>
      <c r="J234" s="55">
        <v>579</v>
      </c>
      <c r="K234" s="55">
        <v>237</v>
      </c>
      <c r="L234" s="55">
        <v>6085</v>
      </c>
      <c r="M234" s="56">
        <v>2647</v>
      </c>
    </row>
    <row r="235" spans="1:13" ht="13" x14ac:dyDescent="0.25">
      <c r="A235" s="10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5"/>
    </row>
    <row r="236" spans="1:13" ht="13" x14ac:dyDescent="0.25">
      <c r="A236" s="10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5"/>
    </row>
    <row r="237" spans="1:13" ht="13" x14ac:dyDescent="0.25">
      <c r="A237" s="10" t="s">
        <v>14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2"/>
    </row>
    <row r="238" spans="1:13" x14ac:dyDescent="0.25">
      <c r="A238" s="13" t="s">
        <v>184</v>
      </c>
      <c r="B238" s="4">
        <v>77</v>
      </c>
      <c r="C238" s="4">
        <v>122</v>
      </c>
      <c r="D238" s="4">
        <v>245</v>
      </c>
      <c r="E238" s="4">
        <v>814</v>
      </c>
      <c r="F238" s="4">
        <v>47</v>
      </c>
      <c r="G238" s="4">
        <v>121</v>
      </c>
      <c r="H238" s="4">
        <v>214</v>
      </c>
      <c r="I238" s="4">
        <v>811</v>
      </c>
      <c r="J238" s="4">
        <v>0</v>
      </c>
      <c r="K238" s="4">
        <v>0</v>
      </c>
      <c r="L238" s="4">
        <v>0</v>
      </c>
      <c r="M238" s="5">
        <v>0</v>
      </c>
    </row>
    <row r="239" spans="1:13" x14ac:dyDescent="0.25">
      <c r="A239" s="13" t="s">
        <v>185</v>
      </c>
      <c r="B239" s="4">
        <v>0</v>
      </c>
      <c r="C239" s="4">
        <v>13</v>
      </c>
      <c r="D239" s="4">
        <v>16</v>
      </c>
      <c r="E239" s="4">
        <v>31</v>
      </c>
      <c r="F239" s="4">
        <v>0</v>
      </c>
      <c r="G239" s="4">
        <v>7</v>
      </c>
      <c r="H239" s="4">
        <v>16</v>
      </c>
      <c r="I239" s="4">
        <v>28</v>
      </c>
      <c r="J239" s="4">
        <v>0</v>
      </c>
      <c r="K239" s="4">
        <v>0</v>
      </c>
      <c r="L239" s="4">
        <v>0</v>
      </c>
      <c r="M239" s="5">
        <v>0</v>
      </c>
    </row>
    <row r="240" spans="1:13" x14ac:dyDescent="0.25">
      <c r="A240" s="13" t="s">
        <v>186</v>
      </c>
      <c r="B240" s="4">
        <v>125</v>
      </c>
      <c r="C240" s="4">
        <v>100</v>
      </c>
      <c r="D240" s="4">
        <v>125</v>
      </c>
      <c r="E240" s="4">
        <v>1322</v>
      </c>
      <c r="F240" s="4">
        <v>125</v>
      </c>
      <c r="G240" s="4">
        <v>102</v>
      </c>
      <c r="H240" s="4">
        <v>125</v>
      </c>
      <c r="I240" s="4">
        <v>1281</v>
      </c>
      <c r="J240" s="4">
        <v>0</v>
      </c>
      <c r="K240" s="4">
        <v>0</v>
      </c>
      <c r="L240" s="4">
        <v>0</v>
      </c>
      <c r="M240" s="5">
        <v>0</v>
      </c>
    </row>
    <row r="241" spans="1:13" ht="13" x14ac:dyDescent="0.25">
      <c r="A241" s="10" t="s">
        <v>63</v>
      </c>
      <c r="B241" s="14">
        <v>202</v>
      </c>
      <c r="C241" s="14">
        <v>235</v>
      </c>
      <c r="D241" s="14">
        <v>386</v>
      </c>
      <c r="E241" s="14">
        <v>2167</v>
      </c>
      <c r="F241" s="14">
        <v>172</v>
      </c>
      <c r="G241" s="14">
        <v>230</v>
      </c>
      <c r="H241" s="14">
        <v>355</v>
      </c>
      <c r="I241" s="14">
        <v>2120</v>
      </c>
      <c r="J241" s="14">
        <v>0</v>
      </c>
      <c r="K241" s="14">
        <v>0</v>
      </c>
      <c r="L241" s="14">
        <v>0</v>
      </c>
      <c r="M241" s="15">
        <v>0</v>
      </c>
    </row>
    <row r="242" spans="1:13" ht="13" x14ac:dyDescent="0.25">
      <c r="A242" s="10" t="s">
        <v>15</v>
      </c>
      <c r="B242" s="14">
        <v>61554</v>
      </c>
      <c r="C242" s="14">
        <v>78580</v>
      </c>
      <c r="D242" s="14">
        <v>487591</v>
      </c>
      <c r="E242" s="14">
        <v>573789</v>
      </c>
      <c r="F242" s="14">
        <v>22551</v>
      </c>
      <c r="G242" s="14">
        <v>45664</v>
      </c>
      <c r="H242" s="14">
        <v>149814</v>
      </c>
      <c r="I242" s="14">
        <v>296430</v>
      </c>
      <c r="J242" s="14">
        <v>42431</v>
      </c>
      <c r="K242" s="14">
        <v>30889</v>
      </c>
      <c r="L242" s="14">
        <v>343139</v>
      </c>
      <c r="M242" s="15">
        <v>277270</v>
      </c>
    </row>
    <row r="243" spans="1:13" ht="13" x14ac:dyDescent="0.25">
      <c r="A243" s="10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5"/>
    </row>
    <row r="244" spans="1:13" ht="13" x14ac:dyDescent="0.25">
      <c r="A244" s="51" t="s">
        <v>339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5"/>
    </row>
    <row r="245" spans="1:13" ht="13" x14ac:dyDescent="0.25">
      <c r="A245" s="52" t="s">
        <v>39</v>
      </c>
      <c r="B245" s="53">
        <v>77</v>
      </c>
      <c r="C245" s="53">
        <v>122</v>
      </c>
      <c r="D245" s="53">
        <v>245</v>
      </c>
      <c r="E245" s="53">
        <v>814</v>
      </c>
      <c r="F245" s="53">
        <v>47</v>
      </c>
      <c r="G245" s="53">
        <v>121</v>
      </c>
      <c r="H245" s="53">
        <v>214</v>
      </c>
      <c r="I245" s="53">
        <v>811</v>
      </c>
      <c r="J245" s="53">
        <v>0</v>
      </c>
      <c r="K245" s="53">
        <v>0</v>
      </c>
      <c r="L245" s="53">
        <v>0</v>
      </c>
      <c r="M245" s="54">
        <v>0</v>
      </c>
    </row>
    <row r="246" spans="1:13" ht="13" x14ac:dyDescent="0.25">
      <c r="A246" s="52" t="s">
        <v>41</v>
      </c>
      <c r="B246" s="53">
        <v>0</v>
      </c>
      <c r="C246" s="53">
        <v>13</v>
      </c>
      <c r="D246" s="53">
        <v>16</v>
      </c>
      <c r="E246" s="53">
        <v>31</v>
      </c>
      <c r="F246" s="53">
        <v>0</v>
      </c>
      <c r="G246" s="53">
        <v>7</v>
      </c>
      <c r="H246" s="53">
        <v>16</v>
      </c>
      <c r="I246" s="53">
        <v>28</v>
      </c>
      <c r="J246" s="53">
        <v>0</v>
      </c>
      <c r="K246" s="53">
        <v>0</v>
      </c>
      <c r="L246" s="53">
        <v>0</v>
      </c>
      <c r="M246" s="54">
        <v>0</v>
      </c>
    </row>
    <row r="247" spans="1:13" ht="13" x14ac:dyDescent="0.25">
      <c r="A247" s="52" t="s">
        <v>30</v>
      </c>
      <c r="B247" s="53">
        <v>125</v>
      </c>
      <c r="C247" s="53">
        <v>100</v>
      </c>
      <c r="D247" s="53">
        <v>125</v>
      </c>
      <c r="E247" s="53">
        <v>1322</v>
      </c>
      <c r="F247" s="53">
        <v>125</v>
      </c>
      <c r="G247" s="53">
        <v>102</v>
      </c>
      <c r="H247" s="53">
        <v>125</v>
      </c>
      <c r="I247" s="53">
        <v>1281</v>
      </c>
      <c r="J247" s="53">
        <v>0</v>
      </c>
      <c r="K247" s="53">
        <v>0</v>
      </c>
      <c r="L247" s="53">
        <v>0</v>
      </c>
      <c r="M247" s="54">
        <v>0</v>
      </c>
    </row>
    <row r="248" spans="1:13" ht="13" x14ac:dyDescent="0.25">
      <c r="A248" s="51" t="s">
        <v>63</v>
      </c>
      <c r="B248" s="55">
        <v>202</v>
      </c>
      <c r="C248" s="55">
        <v>235</v>
      </c>
      <c r="D248" s="55">
        <v>386</v>
      </c>
      <c r="E248" s="55">
        <v>2167</v>
      </c>
      <c r="F248" s="55">
        <v>172</v>
      </c>
      <c r="G248" s="55">
        <v>230</v>
      </c>
      <c r="H248" s="55">
        <v>355</v>
      </c>
      <c r="I248" s="55">
        <v>2120</v>
      </c>
      <c r="J248" s="55">
        <v>0</v>
      </c>
      <c r="K248" s="55">
        <v>0</v>
      </c>
      <c r="L248" s="55">
        <v>0</v>
      </c>
      <c r="M248" s="56">
        <v>0</v>
      </c>
    </row>
    <row r="249" spans="1:13" ht="13" x14ac:dyDescent="0.25">
      <c r="A249" s="51" t="s">
        <v>15</v>
      </c>
      <c r="B249" s="55">
        <v>61554</v>
      </c>
      <c r="C249" s="55">
        <v>78580</v>
      </c>
      <c r="D249" s="55">
        <v>487591</v>
      </c>
      <c r="E249" s="55">
        <v>573789</v>
      </c>
      <c r="F249" s="55">
        <v>22551</v>
      </c>
      <c r="G249" s="55">
        <v>45664</v>
      </c>
      <c r="H249" s="55">
        <v>149814</v>
      </c>
      <c r="I249" s="55">
        <v>296430</v>
      </c>
      <c r="J249" s="55">
        <v>42431</v>
      </c>
      <c r="K249" s="55">
        <v>30889</v>
      </c>
      <c r="L249" s="55">
        <v>343139</v>
      </c>
      <c r="M249" s="56">
        <v>277270</v>
      </c>
    </row>
    <row r="250" spans="1:13" ht="13" x14ac:dyDescent="0.25">
      <c r="A250" s="10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5"/>
    </row>
    <row r="251" spans="1:13" ht="13" x14ac:dyDescent="0.25">
      <c r="A251" s="10" t="s">
        <v>306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2"/>
    </row>
    <row r="252" spans="1:13" ht="13" x14ac:dyDescent="0.25">
      <c r="A252" s="10" t="s">
        <v>187</v>
      </c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2"/>
    </row>
    <row r="253" spans="1:13" ht="13" x14ac:dyDescent="0.25">
      <c r="A253" s="10" t="s">
        <v>188</v>
      </c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2"/>
    </row>
    <row r="254" spans="1:13" x14ac:dyDescent="0.25">
      <c r="A254" s="13" t="s">
        <v>189</v>
      </c>
      <c r="B254" s="4">
        <v>0</v>
      </c>
      <c r="C254" s="4">
        <v>246</v>
      </c>
      <c r="D254" s="4">
        <v>6848</v>
      </c>
      <c r="E254" s="4">
        <v>3573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240</v>
      </c>
      <c r="L254" s="4">
        <v>6800</v>
      </c>
      <c r="M254" s="5">
        <v>3568</v>
      </c>
    </row>
    <row r="255" spans="1:13" ht="13" x14ac:dyDescent="0.25">
      <c r="A255" s="10" t="s">
        <v>166</v>
      </c>
      <c r="B255" s="14">
        <v>0</v>
      </c>
      <c r="C255" s="14">
        <v>246</v>
      </c>
      <c r="D255" s="14">
        <v>6848</v>
      </c>
      <c r="E255" s="14">
        <v>3573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240</v>
      </c>
      <c r="L255" s="14">
        <v>6800</v>
      </c>
      <c r="M255" s="15">
        <v>3568</v>
      </c>
    </row>
    <row r="256" spans="1:13" ht="13" x14ac:dyDescent="0.25">
      <c r="A256" s="10" t="s">
        <v>190</v>
      </c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2"/>
    </row>
    <row r="257" spans="1:13" x14ac:dyDescent="0.25">
      <c r="A257" s="13" t="s">
        <v>191</v>
      </c>
      <c r="B257" s="4">
        <v>4065</v>
      </c>
      <c r="C257" s="4">
        <v>4184</v>
      </c>
      <c r="D257" s="4">
        <v>43388</v>
      </c>
      <c r="E257" s="4">
        <v>58940</v>
      </c>
      <c r="F257" s="4">
        <v>3807</v>
      </c>
      <c r="G257" s="4">
        <v>2684</v>
      </c>
      <c r="H257" s="4">
        <v>40382</v>
      </c>
      <c r="I257" s="4">
        <v>54397</v>
      </c>
      <c r="J257" s="4">
        <v>0</v>
      </c>
      <c r="K257" s="4">
        <v>0</v>
      </c>
      <c r="L257" s="4">
        <v>0</v>
      </c>
      <c r="M257" s="5">
        <v>0</v>
      </c>
    </row>
    <row r="258" spans="1:13" ht="13" x14ac:dyDescent="0.25">
      <c r="A258" s="10" t="s">
        <v>170</v>
      </c>
      <c r="B258" s="14">
        <v>4065</v>
      </c>
      <c r="C258" s="14">
        <v>4184</v>
      </c>
      <c r="D258" s="14">
        <v>43388</v>
      </c>
      <c r="E258" s="14">
        <v>58940</v>
      </c>
      <c r="F258" s="14">
        <v>3807</v>
      </c>
      <c r="G258" s="14">
        <v>2684</v>
      </c>
      <c r="H258" s="14">
        <v>40382</v>
      </c>
      <c r="I258" s="14">
        <v>54397</v>
      </c>
      <c r="J258" s="14">
        <v>0</v>
      </c>
      <c r="K258" s="14">
        <v>0</v>
      </c>
      <c r="L258" s="14">
        <v>0</v>
      </c>
      <c r="M258" s="15">
        <v>0</v>
      </c>
    </row>
    <row r="259" spans="1:13" ht="13" x14ac:dyDescent="0.25">
      <c r="A259" s="10" t="s">
        <v>192</v>
      </c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2"/>
    </row>
    <row r="260" spans="1:13" x14ac:dyDescent="0.25">
      <c r="A260" s="13" t="s">
        <v>193</v>
      </c>
      <c r="B260" s="4">
        <v>21568</v>
      </c>
      <c r="C260" s="4">
        <v>45005</v>
      </c>
      <c r="D260" s="4">
        <v>239513</v>
      </c>
      <c r="E260" s="4">
        <v>254849</v>
      </c>
      <c r="F260" s="4">
        <v>19790</v>
      </c>
      <c r="G260" s="4">
        <v>37127</v>
      </c>
      <c r="H260" s="4">
        <v>223908</v>
      </c>
      <c r="I260" s="4">
        <v>246675</v>
      </c>
      <c r="J260" s="4">
        <v>418</v>
      </c>
      <c r="K260" s="4">
        <v>879</v>
      </c>
      <c r="L260" s="4">
        <v>7701</v>
      </c>
      <c r="M260" s="5">
        <v>6086</v>
      </c>
    </row>
    <row r="261" spans="1:13" x14ac:dyDescent="0.25">
      <c r="A261" s="13" t="s">
        <v>194</v>
      </c>
      <c r="B261" s="4">
        <v>153231</v>
      </c>
      <c r="C261" s="4">
        <v>214110</v>
      </c>
      <c r="D261" s="4">
        <v>1457115</v>
      </c>
      <c r="E261" s="4">
        <v>1905362</v>
      </c>
      <c r="F261" s="4">
        <v>138052</v>
      </c>
      <c r="G261" s="4">
        <v>193765</v>
      </c>
      <c r="H261" s="4">
        <v>1353075</v>
      </c>
      <c r="I261" s="4">
        <v>1775708</v>
      </c>
      <c r="J261" s="4">
        <v>13583</v>
      </c>
      <c r="K261" s="4">
        <v>11312</v>
      </c>
      <c r="L261" s="4">
        <v>120516</v>
      </c>
      <c r="M261" s="5">
        <v>139403</v>
      </c>
    </row>
    <row r="262" spans="1:13" x14ac:dyDescent="0.25">
      <c r="A262" s="13" t="s">
        <v>195</v>
      </c>
      <c r="B262" s="4">
        <v>17988</v>
      </c>
      <c r="C262" s="4">
        <v>24132</v>
      </c>
      <c r="D262" s="4">
        <v>168172</v>
      </c>
      <c r="E262" s="4">
        <v>158267</v>
      </c>
      <c r="F262" s="4">
        <v>20552</v>
      </c>
      <c r="G262" s="4">
        <v>20596</v>
      </c>
      <c r="H262" s="4">
        <v>147986</v>
      </c>
      <c r="I262" s="4">
        <v>138070</v>
      </c>
      <c r="J262" s="4">
        <v>3878</v>
      </c>
      <c r="K262" s="4">
        <v>2486</v>
      </c>
      <c r="L262" s="4">
        <v>30814</v>
      </c>
      <c r="M262" s="5">
        <v>25218</v>
      </c>
    </row>
    <row r="263" spans="1:13" x14ac:dyDescent="0.25">
      <c r="A263" s="13" t="s">
        <v>196</v>
      </c>
      <c r="B263" s="4">
        <v>2824</v>
      </c>
      <c r="C263" s="4">
        <v>2852</v>
      </c>
      <c r="D263" s="4">
        <v>33838</v>
      </c>
      <c r="E263" s="4">
        <v>30867</v>
      </c>
      <c r="F263" s="4">
        <v>3249</v>
      </c>
      <c r="G263" s="4">
        <v>2415</v>
      </c>
      <c r="H263" s="4">
        <v>27360</v>
      </c>
      <c r="I263" s="4">
        <v>27653</v>
      </c>
      <c r="J263" s="4">
        <v>119</v>
      </c>
      <c r="K263" s="4">
        <v>181</v>
      </c>
      <c r="L263" s="4">
        <v>5427</v>
      </c>
      <c r="M263" s="5">
        <v>2915</v>
      </c>
    </row>
    <row r="264" spans="1:13" x14ac:dyDescent="0.25">
      <c r="A264" s="13" t="s">
        <v>197</v>
      </c>
      <c r="B264" s="4">
        <v>58539</v>
      </c>
      <c r="C264" s="4">
        <v>71842</v>
      </c>
      <c r="D264" s="4">
        <v>414909</v>
      </c>
      <c r="E264" s="4">
        <v>528188</v>
      </c>
      <c r="F264" s="4">
        <v>53729</v>
      </c>
      <c r="G264" s="4">
        <v>62147</v>
      </c>
      <c r="H264" s="4">
        <v>391546</v>
      </c>
      <c r="I264" s="4">
        <v>482385</v>
      </c>
      <c r="J264" s="4">
        <v>2211</v>
      </c>
      <c r="K264" s="4">
        <v>6229</v>
      </c>
      <c r="L264" s="4">
        <v>32345</v>
      </c>
      <c r="M264" s="5">
        <v>46939</v>
      </c>
    </row>
    <row r="265" spans="1:13" x14ac:dyDescent="0.25">
      <c r="A265" s="13" t="s">
        <v>198</v>
      </c>
      <c r="B265" s="4">
        <v>66125</v>
      </c>
      <c r="C265" s="4">
        <v>96207</v>
      </c>
      <c r="D265" s="4">
        <v>579602</v>
      </c>
      <c r="E265" s="4">
        <v>837664</v>
      </c>
      <c r="F265" s="4">
        <v>66509</v>
      </c>
      <c r="G265" s="4">
        <v>67582</v>
      </c>
      <c r="H265" s="4">
        <v>509923</v>
      </c>
      <c r="I265" s="4">
        <v>766996</v>
      </c>
      <c r="J265" s="4">
        <v>4007</v>
      </c>
      <c r="K265" s="4">
        <v>3357</v>
      </c>
      <c r="L265" s="4">
        <v>38782</v>
      </c>
      <c r="M265" s="5">
        <v>53059</v>
      </c>
    </row>
    <row r="266" spans="1:13" ht="13" x14ac:dyDescent="0.25">
      <c r="A266" s="10" t="s">
        <v>199</v>
      </c>
      <c r="B266" s="14">
        <v>320275</v>
      </c>
      <c r="C266" s="14">
        <v>454148</v>
      </c>
      <c r="D266" s="14">
        <v>2893149</v>
      </c>
      <c r="E266" s="14">
        <v>3715197</v>
      </c>
      <c r="F266" s="14">
        <v>301881</v>
      </c>
      <c r="G266" s="14">
        <v>383632</v>
      </c>
      <c r="H266" s="14">
        <v>2653798</v>
      </c>
      <c r="I266" s="14">
        <v>3437487</v>
      </c>
      <c r="J266" s="14">
        <v>24216</v>
      </c>
      <c r="K266" s="14">
        <v>24444</v>
      </c>
      <c r="L266" s="14">
        <v>235585</v>
      </c>
      <c r="M266" s="15">
        <v>273620</v>
      </c>
    </row>
    <row r="267" spans="1:13" ht="13" x14ac:dyDescent="0.25">
      <c r="A267" s="10" t="s">
        <v>200</v>
      </c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2"/>
    </row>
    <row r="268" spans="1:13" x14ac:dyDescent="0.25">
      <c r="A268" s="13" t="s">
        <v>201</v>
      </c>
      <c r="B268" s="4">
        <v>331</v>
      </c>
      <c r="C268" s="4">
        <v>656</v>
      </c>
      <c r="D268" s="4">
        <v>7037</v>
      </c>
      <c r="E268" s="4">
        <v>6490</v>
      </c>
      <c r="F268" s="4">
        <v>145</v>
      </c>
      <c r="G268" s="4">
        <v>99</v>
      </c>
      <c r="H268" s="4">
        <v>1802</v>
      </c>
      <c r="I268" s="4">
        <v>1561</v>
      </c>
      <c r="J268" s="4">
        <v>265</v>
      </c>
      <c r="K268" s="4">
        <v>530</v>
      </c>
      <c r="L268" s="4">
        <v>4986</v>
      </c>
      <c r="M268" s="5">
        <v>5032</v>
      </c>
    </row>
    <row r="269" spans="1:13" ht="13" x14ac:dyDescent="0.25">
      <c r="A269" s="10" t="s">
        <v>202</v>
      </c>
      <c r="B269" s="14">
        <v>331</v>
      </c>
      <c r="C269" s="14">
        <v>656</v>
      </c>
      <c r="D269" s="14">
        <v>7037</v>
      </c>
      <c r="E269" s="14">
        <v>6490</v>
      </c>
      <c r="F269" s="14">
        <v>145</v>
      </c>
      <c r="G269" s="14">
        <v>99</v>
      </c>
      <c r="H269" s="14">
        <v>1802</v>
      </c>
      <c r="I269" s="14">
        <v>1561</v>
      </c>
      <c r="J269" s="14">
        <v>265</v>
      </c>
      <c r="K269" s="14">
        <v>530</v>
      </c>
      <c r="L269" s="14">
        <v>4986</v>
      </c>
      <c r="M269" s="15">
        <v>5032</v>
      </c>
    </row>
    <row r="270" spans="1:13" ht="13" x14ac:dyDescent="0.25">
      <c r="A270" s="10" t="s">
        <v>203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2"/>
    </row>
    <row r="271" spans="1:13" x14ac:dyDescent="0.25">
      <c r="A271" s="13" t="s">
        <v>204</v>
      </c>
      <c r="B271" s="4">
        <v>632</v>
      </c>
      <c r="C271" s="4">
        <v>611</v>
      </c>
      <c r="D271" s="4">
        <v>5958</v>
      </c>
      <c r="E271" s="4">
        <v>4379</v>
      </c>
      <c r="F271" s="4">
        <v>1066</v>
      </c>
      <c r="G271" s="4">
        <v>276</v>
      </c>
      <c r="H271" s="4">
        <v>6021</v>
      </c>
      <c r="I271" s="4">
        <v>3606</v>
      </c>
      <c r="J271" s="4">
        <v>0</v>
      </c>
      <c r="K271" s="4">
        <v>245</v>
      </c>
      <c r="L271" s="4">
        <v>1190</v>
      </c>
      <c r="M271" s="5">
        <v>933</v>
      </c>
    </row>
    <row r="272" spans="1:13" ht="13" x14ac:dyDescent="0.25">
      <c r="A272" s="10" t="s">
        <v>205</v>
      </c>
      <c r="B272" s="14">
        <v>632</v>
      </c>
      <c r="C272" s="14">
        <v>611</v>
      </c>
      <c r="D272" s="14">
        <v>5958</v>
      </c>
      <c r="E272" s="14">
        <v>4379</v>
      </c>
      <c r="F272" s="14">
        <v>1066</v>
      </c>
      <c r="G272" s="14">
        <v>276</v>
      </c>
      <c r="H272" s="14">
        <v>6021</v>
      </c>
      <c r="I272" s="14">
        <v>3606</v>
      </c>
      <c r="J272" s="14">
        <v>0</v>
      </c>
      <c r="K272" s="14">
        <v>245</v>
      </c>
      <c r="L272" s="14">
        <v>1190</v>
      </c>
      <c r="M272" s="15">
        <v>933</v>
      </c>
    </row>
    <row r="273" spans="1:13" ht="13" x14ac:dyDescent="0.25">
      <c r="A273" s="10" t="s">
        <v>206</v>
      </c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2"/>
    </row>
    <row r="274" spans="1:13" x14ac:dyDescent="0.25">
      <c r="A274" s="13" t="s">
        <v>207</v>
      </c>
      <c r="B274" s="4">
        <v>1339</v>
      </c>
      <c r="C274" s="4">
        <v>744</v>
      </c>
      <c r="D274" s="4">
        <v>9537</v>
      </c>
      <c r="E274" s="4">
        <v>6810</v>
      </c>
      <c r="F274" s="4">
        <v>1339</v>
      </c>
      <c r="G274" s="4">
        <v>349</v>
      </c>
      <c r="H274" s="4">
        <v>9969</v>
      </c>
      <c r="I274" s="4">
        <v>6692</v>
      </c>
      <c r="J274" s="4">
        <v>0</v>
      </c>
      <c r="K274" s="4">
        <v>0</v>
      </c>
      <c r="L274" s="4">
        <v>36</v>
      </c>
      <c r="M274" s="5">
        <v>23</v>
      </c>
    </row>
    <row r="275" spans="1:13" ht="13" x14ac:dyDescent="0.25">
      <c r="A275" s="10" t="s">
        <v>208</v>
      </c>
      <c r="B275" s="14">
        <v>1339</v>
      </c>
      <c r="C275" s="14">
        <v>744</v>
      </c>
      <c r="D275" s="14">
        <v>9537</v>
      </c>
      <c r="E275" s="14">
        <v>6810</v>
      </c>
      <c r="F275" s="14">
        <v>1339</v>
      </c>
      <c r="G275" s="14">
        <v>349</v>
      </c>
      <c r="H275" s="14">
        <v>9969</v>
      </c>
      <c r="I275" s="14">
        <v>6692</v>
      </c>
      <c r="J275" s="14">
        <v>0</v>
      </c>
      <c r="K275" s="14">
        <v>0</v>
      </c>
      <c r="L275" s="14">
        <v>36</v>
      </c>
      <c r="M275" s="15">
        <v>23</v>
      </c>
    </row>
    <row r="276" spans="1:13" ht="13" x14ac:dyDescent="0.25">
      <c r="A276" s="10" t="s">
        <v>209</v>
      </c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2"/>
    </row>
    <row r="277" spans="1:13" x14ac:dyDescent="0.25">
      <c r="A277" s="13" t="s">
        <v>210</v>
      </c>
      <c r="B277" s="4">
        <v>1544</v>
      </c>
      <c r="C277" s="4">
        <v>9737</v>
      </c>
      <c r="D277" s="4">
        <v>13100</v>
      </c>
      <c r="E277" s="4">
        <v>48939</v>
      </c>
      <c r="F277" s="4">
        <v>1656</v>
      </c>
      <c r="G277" s="4">
        <v>8036</v>
      </c>
      <c r="H277" s="4">
        <v>13704</v>
      </c>
      <c r="I277" s="4">
        <v>46624</v>
      </c>
      <c r="J277" s="4">
        <v>0</v>
      </c>
      <c r="K277" s="4">
        <v>0</v>
      </c>
      <c r="L277" s="4">
        <v>0</v>
      </c>
      <c r="M277" s="5">
        <v>0</v>
      </c>
    </row>
    <row r="278" spans="1:13" x14ac:dyDescent="0.25">
      <c r="A278" s="13" t="s">
        <v>211</v>
      </c>
      <c r="B278" s="4">
        <v>642</v>
      </c>
      <c r="C278" s="4">
        <v>6101</v>
      </c>
      <c r="D278" s="4">
        <v>4051</v>
      </c>
      <c r="E278" s="4">
        <v>26561</v>
      </c>
      <c r="F278" s="4">
        <v>511</v>
      </c>
      <c r="G278" s="4">
        <v>3346</v>
      </c>
      <c r="H278" s="4">
        <v>4075</v>
      </c>
      <c r="I278" s="4">
        <v>23160</v>
      </c>
      <c r="J278" s="4">
        <v>0</v>
      </c>
      <c r="K278" s="4">
        <v>0</v>
      </c>
      <c r="L278" s="4">
        <v>0</v>
      </c>
      <c r="M278" s="5">
        <v>3</v>
      </c>
    </row>
    <row r="279" spans="1:13" x14ac:dyDescent="0.25">
      <c r="A279" s="13" t="s">
        <v>212</v>
      </c>
      <c r="B279" s="4">
        <v>7882</v>
      </c>
      <c r="C279" s="4">
        <v>5519</v>
      </c>
      <c r="D279" s="4">
        <v>30792</v>
      </c>
      <c r="E279" s="4">
        <v>74944</v>
      </c>
      <c r="F279" s="4">
        <v>7882</v>
      </c>
      <c r="G279" s="4">
        <v>4354</v>
      </c>
      <c r="H279" s="4">
        <v>30748</v>
      </c>
      <c r="I279" s="4">
        <v>73665</v>
      </c>
      <c r="J279" s="4">
        <v>0</v>
      </c>
      <c r="K279" s="4">
        <v>0</v>
      </c>
      <c r="L279" s="4">
        <v>77</v>
      </c>
      <c r="M279" s="5">
        <v>55</v>
      </c>
    </row>
    <row r="280" spans="1:13" x14ac:dyDescent="0.25">
      <c r="A280" s="13" t="s">
        <v>213</v>
      </c>
      <c r="B280" s="4">
        <v>707</v>
      </c>
      <c r="C280" s="4">
        <v>10166</v>
      </c>
      <c r="D280" s="4">
        <v>4012</v>
      </c>
      <c r="E280" s="4">
        <v>42742</v>
      </c>
      <c r="F280" s="4">
        <v>699</v>
      </c>
      <c r="G280" s="4">
        <v>10056</v>
      </c>
      <c r="H280" s="4">
        <v>3995</v>
      </c>
      <c r="I280" s="4">
        <v>42528</v>
      </c>
      <c r="J280" s="4">
        <v>0</v>
      </c>
      <c r="K280" s="4">
        <v>0</v>
      </c>
      <c r="L280" s="4">
        <v>0</v>
      </c>
      <c r="M280" s="5">
        <v>0</v>
      </c>
    </row>
    <row r="281" spans="1:13" ht="13" x14ac:dyDescent="0.25">
      <c r="A281" s="10" t="s">
        <v>214</v>
      </c>
      <c r="B281" s="14">
        <v>10775</v>
      </c>
      <c r="C281" s="14">
        <v>31523</v>
      </c>
      <c r="D281" s="14">
        <v>51955</v>
      </c>
      <c r="E281" s="14">
        <v>193186</v>
      </c>
      <c r="F281" s="14">
        <v>10748</v>
      </c>
      <c r="G281" s="14">
        <v>25792</v>
      </c>
      <c r="H281" s="14">
        <v>52522</v>
      </c>
      <c r="I281" s="14">
        <v>185977</v>
      </c>
      <c r="J281" s="14">
        <v>0</v>
      </c>
      <c r="K281" s="14">
        <v>0</v>
      </c>
      <c r="L281" s="14">
        <v>77</v>
      </c>
      <c r="M281" s="15">
        <v>58</v>
      </c>
    </row>
    <row r="282" spans="1:13" ht="13" x14ac:dyDescent="0.25">
      <c r="A282" s="10" t="s">
        <v>215</v>
      </c>
      <c r="B282" s="14">
        <v>337417</v>
      </c>
      <c r="C282" s="14">
        <v>492112</v>
      </c>
      <c r="D282" s="14">
        <v>3017872</v>
      </c>
      <c r="E282" s="14">
        <v>3988575</v>
      </c>
      <c r="F282" s="14">
        <v>318986</v>
      </c>
      <c r="G282" s="14">
        <v>412832</v>
      </c>
      <c r="H282" s="14">
        <v>2764494</v>
      </c>
      <c r="I282" s="14">
        <v>3689720</v>
      </c>
      <c r="J282" s="14">
        <v>24481</v>
      </c>
      <c r="K282" s="14">
        <v>25459</v>
      </c>
      <c r="L282" s="14">
        <v>248674</v>
      </c>
      <c r="M282" s="15">
        <v>283234</v>
      </c>
    </row>
    <row r="283" spans="1:13" ht="13" x14ac:dyDescent="0.25">
      <c r="A283" s="10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5"/>
    </row>
    <row r="284" spans="1:13" ht="13" x14ac:dyDescent="0.25">
      <c r="A284" s="51" t="s">
        <v>339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5"/>
    </row>
    <row r="285" spans="1:13" ht="13" x14ac:dyDescent="0.25">
      <c r="A285" s="52" t="s">
        <v>44</v>
      </c>
      <c r="B285" s="53">
        <v>1544</v>
      </c>
      <c r="C285" s="53">
        <v>9737</v>
      </c>
      <c r="D285" s="53">
        <v>13100</v>
      </c>
      <c r="E285" s="53">
        <v>48939</v>
      </c>
      <c r="F285" s="53">
        <v>1656</v>
      </c>
      <c r="G285" s="53">
        <v>8036</v>
      </c>
      <c r="H285" s="53">
        <v>13704</v>
      </c>
      <c r="I285" s="53">
        <v>46624</v>
      </c>
      <c r="J285" s="53">
        <v>0</v>
      </c>
      <c r="K285" s="53">
        <v>0</v>
      </c>
      <c r="L285" s="53">
        <v>0</v>
      </c>
      <c r="M285" s="54">
        <v>0</v>
      </c>
    </row>
    <row r="286" spans="1:13" ht="13" x14ac:dyDescent="0.25">
      <c r="A286" s="52" t="s">
        <v>40</v>
      </c>
      <c r="B286" s="53">
        <v>642</v>
      </c>
      <c r="C286" s="53">
        <v>6101</v>
      </c>
      <c r="D286" s="53">
        <v>4051</v>
      </c>
      <c r="E286" s="53">
        <v>26561</v>
      </c>
      <c r="F286" s="53">
        <v>511</v>
      </c>
      <c r="G286" s="53">
        <v>3346</v>
      </c>
      <c r="H286" s="53">
        <v>4075</v>
      </c>
      <c r="I286" s="53">
        <v>23160</v>
      </c>
      <c r="J286" s="53">
        <v>0</v>
      </c>
      <c r="K286" s="53">
        <v>0</v>
      </c>
      <c r="L286" s="53">
        <v>0</v>
      </c>
      <c r="M286" s="54">
        <v>3</v>
      </c>
    </row>
    <row r="287" spans="1:13" ht="13" x14ac:dyDescent="0.25">
      <c r="A287" s="52" t="s">
        <v>45</v>
      </c>
      <c r="B287" s="53">
        <v>21568</v>
      </c>
      <c r="C287" s="53">
        <v>45005</v>
      </c>
      <c r="D287" s="53">
        <v>239513</v>
      </c>
      <c r="E287" s="53">
        <v>254849</v>
      </c>
      <c r="F287" s="53">
        <v>19790</v>
      </c>
      <c r="G287" s="53">
        <v>37127</v>
      </c>
      <c r="H287" s="53">
        <v>223908</v>
      </c>
      <c r="I287" s="53">
        <v>246675</v>
      </c>
      <c r="J287" s="53">
        <v>418</v>
      </c>
      <c r="K287" s="53">
        <v>879</v>
      </c>
      <c r="L287" s="53">
        <v>7701</v>
      </c>
      <c r="M287" s="54">
        <v>6086</v>
      </c>
    </row>
    <row r="288" spans="1:13" ht="13" x14ac:dyDescent="0.25">
      <c r="A288" s="52" t="s">
        <v>46</v>
      </c>
      <c r="B288" s="53">
        <v>153231</v>
      </c>
      <c r="C288" s="53">
        <v>214110</v>
      </c>
      <c r="D288" s="53">
        <v>1457115</v>
      </c>
      <c r="E288" s="53">
        <v>1905362</v>
      </c>
      <c r="F288" s="53">
        <v>138052</v>
      </c>
      <c r="G288" s="53">
        <v>193765</v>
      </c>
      <c r="H288" s="53">
        <v>1353075</v>
      </c>
      <c r="I288" s="53">
        <v>1775708</v>
      </c>
      <c r="J288" s="53">
        <v>13583</v>
      </c>
      <c r="K288" s="53">
        <v>11312</v>
      </c>
      <c r="L288" s="53">
        <v>120516</v>
      </c>
      <c r="M288" s="54">
        <v>139403</v>
      </c>
    </row>
    <row r="289" spans="1:13" ht="13" x14ac:dyDescent="0.25">
      <c r="A289" s="52" t="s">
        <v>48</v>
      </c>
      <c r="B289" s="53">
        <v>17988</v>
      </c>
      <c r="C289" s="53">
        <v>24132</v>
      </c>
      <c r="D289" s="53">
        <v>168172</v>
      </c>
      <c r="E289" s="53">
        <v>158267</v>
      </c>
      <c r="F289" s="53">
        <v>20552</v>
      </c>
      <c r="G289" s="53">
        <v>20596</v>
      </c>
      <c r="H289" s="53">
        <v>147986</v>
      </c>
      <c r="I289" s="53">
        <v>138070</v>
      </c>
      <c r="J289" s="53">
        <v>3878</v>
      </c>
      <c r="K289" s="53">
        <v>2486</v>
      </c>
      <c r="L289" s="53">
        <v>30814</v>
      </c>
      <c r="M289" s="54">
        <v>25218</v>
      </c>
    </row>
    <row r="290" spans="1:13" ht="13" x14ac:dyDescent="0.25">
      <c r="A290" s="52" t="s">
        <v>50</v>
      </c>
      <c r="B290" s="53">
        <v>9221</v>
      </c>
      <c r="C290" s="53">
        <v>6263</v>
      </c>
      <c r="D290" s="53">
        <v>40329</v>
      </c>
      <c r="E290" s="53">
        <v>81754</v>
      </c>
      <c r="F290" s="53">
        <v>9221</v>
      </c>
      <c r="G290" s="53">
        <v>4703</v>
      </c>
      <c r="H290" s="53">
        <v>40717</v>
      </c>
      <c r="I290" s="53">
        <v>80357</v>
      </c>
      <c r="J290" s="53">
        <v>0</v>
      </c>
      <c r="K290" s="53">
        <v>0</v>
      </c>
      <c r="L290" s="53">
        <v>113</v>
      </c>
      <c r="M290" s="54">
        <v>78</v>
      </c>
    </row>
    <row r="291" spans="1:13" ht="13" x14ac:dyDescent="0.25">
      <c r="A291" s="52" t="s">
        <v>42</v>
      </c>
      <c r="B291" s="53">
        <v>3787</v>
      </c>
      <c r="C291" s="53">
        <v>4365</v>
      </c>
      <c r="D291" s="53">
        <v>53681</v>
      </c>
      <c r="E291" s="53">
        <v>45309</v>
      </c>
      <c r="F291" s="53">
        <v>4460</v>
      </c>
      <c r="G291" s="53">
        <v>2790</v>
      </c>
      <c r="H291" s="53">
        <v>35183</v>
      </c>
      <c r="I291" s="53">
        <v>32820</v>
      </c>
      <c r="J291" s="53">
        <v>384</v>
      </c>
      <c r="K291" s="53">
        <v>1196</v>
      </c>
      <c r="L291" s="53">
        <v>18403</v>
      </c>
      <c r="M291" s="54">
        <v>12448</v>
      </c>
    </row>
    <row r="292" spans="1:13" ht="13" x14ac:dyDescent="0.25">
      <c r="A292" s="52" t="s">
        <v>52</v>
      </c>
      <c r="B292" s="53">
        <v>58539</v>
      </c>
      <c r="C292" s="53">
        <v>71842</v>
      </c>
      <c r="D292" s="53">
        <v>414909</v>
      </c>
      <c r="E292" s="53">
        <v>528188</v>
      </c>
      <c r="F292" s="53">
        <v>53729</v>
      </c>
      <c r="G292" s="53">
        <v>62147</v>
      </c>
      <c r="H292" s="53">
        <v>391546</v>
      </c>
      <c r="I292" s="53">
        <v>482385</v>
      </c>
      <c r="J292" s="53">
        <v>2211</v>
      </c>
      <c r="K292" s="53">
        <v>6229</v>
      </c>
      <c r="L292" s="53">
        <v>32345</v>
      </c>
      <c r="M292" s="54">
        <v>46939</v>
      </c>
    </row>
    <row r="293" spans="1:13" ht="13" x14ac:dyDescent="0.25">
      <c r="A293" s="52" t="s">
        <v>43</v>
      </c>
      <c r="B293" s="53">
        <v>70897</v>
      </c>
      <c r="C293" s="53">
        <v>110557</v>
      </c>
      <c r="D293" s="53">
        <v>627002</v>
      </c>
      <c r="E293" s="53">
        <v>939346</v>
      </c>
      <c r="F293" s="53">
        <v>71015</v>
      </c>
      <c r="G293" s="53">
        <v>80322</v>
      </c>
      <c r="H293" s="53">
        <v>554300</v>
      </c>
      <c r="I293" s="53">
        <v>863921</v>
      </c>
      <c r="J293" s="53">
        <v>4007</v>
      </c>
      <c r="K293" s="53">
        <v>3357</v>
      </c>
      <c r="L293" s="53">
        <v>38782</v>
      </c>
      <c r="M293" s="54">
        <v>53059</v>
      </c>
    </row>
    <row r="294" spans="1:13" ht="13" x14ac:dyDescent="0.25">
      <c r="A294" s="51" t="s">
        <v>64</v>
      </c>
      <c r="B294" s="55">
        <v>337417</v>
      </c>
      <c r="C294" s="55">
        <v>492112</v>
      </c>
      <c r="D294" s="55">
        <v>3017872</v>
      </c>
      <c r="E294" s="55">
        <v>3988575</v>
      </c>
      <c r="F294" s="55">
        <v>318986</v>
      </c>
      <c r="G294" s="55">
        <v>412832</v>
      </c>
      <c r="H294" s="55">
        <v>2764494</v>
      </c>
      <c r="I294" s="55">
        <v>3689720</v>
      </c>
      <c r="J294" s="55">
        <v>24481</v>
      </c>
      <c r="K294" s="55">
        <v>25459</v>
      </c>
      <c r="L294" s="55">
        <v>248674</v>
      </c>
      <c r="M294" s="56">
        <v>283234</v>
      </c>
    </row>
    <row r="295" spans="1:13" ht="13" x14ac:dyDescent="0.25">
      <c r="A295" s="10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5"/>
    </row>
    <row r="296" spans="1:13" ht="13" x14ac:dyDescent="0.25">
      <c r="A296" s="10" t="s">
        <v>17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2"/>
    </row>
    <row r="297" spans="1:13" ht="13" x14ac:dyDescent="0.25">
      <c r="A297" s="10" t="s">
        <v>216</v>
      </c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2"/>
    </row>
    <row r="298" spans="1:13" ht="13" x14ac:dyDescent="0.25">
      <c r="A298" s="10" t="s">
        <v>217</v>
      </c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2"/>
    </row>
    <row r="299" spans="1:13" x14ac:dyDescent="0.25">
      <c r="A299" s="13" t="s">
        <v>218</v>
      </c>
      <c r="B299" s="4">
        <v>181570</v>
      </c>
      <c r="C299" s="4">
        <v>99207</v>
      </c>
      <c r="D299" s="4">
        <v>1381572</v>
      </c>
      <c r="E299" s="4">
        <v>1028001</v>
      </c>
      <c r="F299" s="4">
        <v>73842</v>
      </c>
      <c r="G299" s="4">
        <v>37211</v>
      </c>
      <c r="H299" s="4">
        <v>590056</v>
      </c>
      <c r="I299" s="4">
        <v>453133</v>
      </c>
      <c r="J299" s="4">
        <v>125817</v>
      </c>
      <c r="K299" s="4">
        <v>74932</v>
      </c>
      <c r="L299" s="4">
        <v>807622</v>
      </c>
      <c r="M299" s="5">
        <v>578220</v>
      </c>
    </row>
    <row r="300" spans="1:13" x14ac:dyDescent="0.25">
      <c r="A300" s="13" t="s">
        <v>219</v>
      </c>
      <c r="B300" s="4">
        <v>278679</v>
      </c>
      <c r="C300" s="4">
        <v>343766</v>
      </c>
      <c r="D300" s="4">
        <v>2533347</v>
      </c>
      <c r="E300" s="4">
        <v>2814025</v>
      </c>
      <c r="F300" s="4">
        <v>269273</v>
      </c>
      <c r="G300" s="4">
        <v>320689</v>
      </c>
      <c r="H300" s="4">
        <v>2520526</v>
      </c>
      <c r="I300" s="4">
        <v>2804833</v>
      </c>
      <c r="J300" s="4">
        <v>7766</v>
      </c>
      <c r="K300" s="4">
        <v>6582</v>
      </c>
      <c r="L300" s="4">
        <v>66156</v>
      </c>
      <c r="M300" s="5">
        <v>58774</v>
      </c>
    </row>
    <row r="301" spans="1:13" x14ac:dyDescent="0.25">
      <c r="A301" s="13" t="s">
        <v>220</v>
      </c>
      <c r="B301" s="4">
        <v>13902</v>
      </c>
      <c r="C301" s="4">
        <v>11061</v>
      </c>
      <c r="D301" s="4">
        <v>150838</v>
      </c>
      <c r="E301" s="4">
        <v>168491</v>
      </c>
      <c r="F301" s="4">
        <v>15372</v>
      </c>
      <c r="G301" s="4">
        <v>10702</v>
      </c>
      <c r="H301" s="4">
        <v>129281</v>
      </c>
      <c r="I301" s="4">
        <v>138254</v>
      </c>
      <c r="J301" s="4">
        <v>2408</v>
      </c>
      <c r="K301" s="4">
        <v>1500</v>
      </c>
      <c r="L301" s="4">
        <v>28865</v>
      </c>
      <c r="M301" s="5">
        <v>35488</v>
      </c>
    </row>
    <row r="302" spans="1:13" x14ac:dyDescent="0.25">
      <c r="A302" s="13" t="s">
        <v>221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1</v>
      </c>
      <c r="H302" s="4">
        <v>2</v>
      </c>
      <c r="I302" s="4">
        <v>1</v>
      </c>
      <c r="J302" s="4">
        <v>0</v>
      </c>
      <c r="K302" s="4">
        <v>0</v>
      </c>
      <c r="L302" s="4">
        <v>0</v>
      </c>
      <c r="M302" s="5">
        <v>0</v>
      </c>
    </row>
    <row r="303" spans="1:13" x14ac:dyDescent="0.25">
      <c r="A303" s="13" t="s">
        <v>222</v>
      </c>
      <c r="B303" s="4">
        <v>2590</v>
      </c>
      <c r="C303" s="4">
        <v>2291</v>
      </c>
      <c r="D303" s="4">
        <v>20893</v>
      </c>
      <c r="E303" s="4">
        <v>22384</v>
      </c>
      <c r="F303" s="4">
        <v>0</v>
      </c>
      <c r="G303" s="4">
        <v>0</v>
      </c>
      <c r="H303" s="4">
        <v>0</v>
      </c>
      <c r="I303" s="4">
        <v>0</v>
      </c>
      <c r="J303" s="4">
        <v>2628</v>
      </c>
      <c r="K303" s="4">
        <v>1998</v>
      </c>
      <c r="L303" s="4">
        <v>26984</v>
      </c>
      <c r="M303" s="5">
        <v>22682</v>
      </c>
    </row>
    <row r="304" spans="1:13" x14ac:dyDescent="0.25">
      <c r="A304" s="13" t="s">
        <v>223</v>
      </c>
      <c r="B304" s="4">
        <v>52862</v>
      </c>
      <c r="C304" s="4">
        <v>55244</v>
      </c>
      <c r="D304" s="4">
        <v>465481</v>
      </c>
      <c r="E304" s="4">
        <v>453989</v>
      </c>
      <c r="F304" s="4">
        <v>23392</v>
      </c>
      <c r="G304" s="4">
        <v>22515</v>
      </c>
      <c r="H304" s="4">
        <v>215180</v>
      </c>
      <c r="I304" s="4">
        <v>232706</v>
      </c>
      <c r="J304" s="4">
        <v>32933</v>
      </c>
      <c r="K304" s="4">
        <v>27529</v>
      </c>
      <c r="L304" s="4">
        <v>252097</v>
      </c>
      <c r="M304" s="5">
        <v>221890</v>
      </c>
    </row>
    <row r="305" spans="1:13" ht="13" x14ac:dyDescent="0.25">
      <c r="A305" s="10" t="s">
        <v>224</v>
      </c>
      <c r="B305" s="14">
        <v>529603</v>
      </c>
      <c r="C305" s="14">
        <v>511569</v>
      </c>
      <c r="D305" s="14">
        <v>4552131</v>
      </c>
      <c r="E305" s="14">
        <v>4486890</v>
      </c>
      <c r="F305" s="14">
        <v>381879</v>
      </c>
      <c r="G305" s="14">
        <v>391118</v>
      </c>
      <c r="H305" s="14">
        <v>3455045</v>
      </c>
      <c r="I305" s="14">
        <v>3628927</v>
      </c>
      <c r="J305" s="14">
        <v>171552</v>
      </c>
      <c r="K305" s="14">
        <v>112541</v>
      </c>
      <c r="L305" s="14">
        <v>1181724</v>
      </c>
      <c r="M305" s="15">
        <v>917054</v>
      </c>
    </row>
    <row r="306" spans="1:13" ht="13" x14ac:dyDescent="0.25">
      <c r="A306" s="10" t="s">
        <v>225</v>
      </c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2"/>
    </row>
    <row r="307" spans="1:13" x14ac:dyDescent="0.25">
      <c r="A307" s="13" t="s">
        <v>226</v>
      </c>
      <c r="B307" s="4">
        <v>64012</v>
      </c>
      <c r="C307" s="4">
        <v>68605</v>
      </c>
      <c r="D307" s="4">
        <v>544641</v>
      </c>
      <c r="E307" s="4">
        <v>724422</v>
      </c>
      <c r="F307" s="4">
        <v>43240</v>
      </c>
      <c r="G307" s="4">
        <v>49466</v>
      </c>
      <c r="H307" s="4">
        <v>314582</v>
      </c>
      <c r="I307" s="4">
        <v>467403</v>
      </c>
      <c r="J307" s="4">
        <v>24456</v>
      </c>
      <c r="K307" s="4">
        <v>21739</v>
      </c>
      <c r="L307" s="4">
        <v>239741</v>
      </c>
      <c r="M307" s="5">
        <v>256047</v>
      </c>
    </row>
    <row r="308" spans="1:13" x14ac:dyDescent="0.25">
      <c r="A308" s="13" t="s">
        <v>227</v>
      </c>
      <c r="B308" s="4">
        <v>32804</v>
      </c>
      <c r="C308" s="4">
        <v>28139</v>
      </c>
      <c r="D308" s="4">
        <v>420342</v>
      </c>
      <c r="E308" s="4">
        <v>446667</v>
      </c>
      <c r="F308" s="4">
        <v>34200</v>
      </c>
      <c r="G308" s="4">
        <v>20115</v>
      </c>
      <c r="H308" s="4">
        <v>375846</v>
      </c>
      <c r="I308" s="4">
        <v>431009</v>
      </c>
      <c r="J308" s="4">
        <v>2022</v>
      </c>
      <c r="K308" s="4">
        <v>400</v>
      </c>
      <c r="L308" s="4">
        <v>36130</v>
      </c>
      <c r="M308" s="5">
        <v>20010</v>
      </c>
    </row>
    <row r="309" spans="1:13" x14ac:dyDescent="0.25">
      <c r="A309" s="13" t="s">
        <v>228</v>
      </c>
      <c r="B309" s="4">
        <v>90719</v>
      </c>
      <c r="C309" s="4">
        <v>123036</v>
      </c>
      <c r="D309" s="4">
        <v>771196</v>
      </c>
      <c r="E309" s="4">
        <v>1008470</v>
      </c>
      <c r="F309" s="4">
        <v>83622</v>
      </c>
      <c r="G309" s="4">
        <v>114965</v>
      </c>
      <c r="H309" s="4">
        <v>751567</v>
      </c>
      <c r="I309" s="4">
        <v>977001</v>
      </c>
      <c r="J309" s="4">
        <v>2960</v>
      </c>
      <c r="K309" s="4">
        <v>1913</v>
      </c>
      <c r="L309" s="4">
        <v>25945</v>
      </c>
      <c r="M309" s="5">
        <v>24634</v>
      </c>
    </row>
    <row r="310" spans="1:13" x14ac:dyDescent="0.25">
      <c r="A310" s="13" t="s">
        <v>229</v>
      </c>
      <c r="B310" s="4">
        <v>500</v>
      </c>
      <c r="C310" s="4">
        <v>3696</v>
      </c>
      <c r="D310" s="4">
        <v>19220</v>
      </c>
      <c r="E310" s="4">
        <v>33132</v>
      </c>
      <c r="F310" s="4">
        <v>0</v>
      </c>
      <c r="G310" s="4">
        <v>0</v>
      </c>
      <c r="H310" s="4">
        <v>0</v>
      </c>
      <c r="I310" s="4">
        <v>0</v>
      </c>
      <c r="J310" s="4">
        <v>1100</v>
      </c>
      <c r="K310" s="4">
        <v>3686</v>
      </c>
      <c r="L310" s="4">
        <v>13848</v>
      </c>
      <c r="M310" s="5">
        <v>33184</v>
      </c>
    </row>
    <row r="311" spans="1:13" x14ac:dyDescent="0.25">
      <c r="A311" s="13" t="s">
        <v>230</v>
      </c>
      <c r="B311" s="4">
        <v>277</v>
      </c>
      <c r="C311" s="4">
        <v>0</v>
      </c>
      <c r="D311" s="4">
        <v>3027</v>
      </c>
      <c r="E311" s="4">
        <v>1508</v>
      </c>
      <c r="F311" s="4">
        <v>0</v>
      </c>
      <c r="G311" s="4">
        <v>0</v>
      </c>
      <c r="H311" s="4">
        <v>0</v>
      </c>
      <c r="I311" s="4">
        <v>0</v>
      </c>
      <c r="J311" s="4">
        <v>40</v>
      </c>
      <c r="K311" s="4">
        <v>40</v>
      </c>
      <c r="L311" s="4">
        <v>2746</v>
      </c>
      <c r="M311" s="5">
        <v>1972</v>
      </c>
    </row>
    <row r="312" spans="1:13" x14ac:dyDescent="0.25">
      <c r="A312" s="13" t="s">
        <v>231</v>
      </c>
      <c r="B312" s="4">
        <v>41967</v>
      </c>
      <c r="C312" s="4">
        <v>55336</v>
      </c>
      <c r="D312" s="4">
        <v>322220</v>
      </c>
      <c r="E312" s="4">
        <v>442604</v>
      </c>
      <c r="F312" s="4">
        <v>10040</v>
      </c>
      <c r="G312" s="4">
        <v>26997</v>
      </c>
      <c r="H312" s="4">
        <v>27650</v>
      </c>
      <c r="I312" s="4">
        <v>124744</v>
      </c>
      <c r="J312" s="4">
        <v>32306</v>
      </c>
      <c r="K312" s="4">
        <v>31311</v>
      </c>
      <c r="L312" s="4">
        <v>296271</v>
      </c>
      <c r="M312" s="5">
        <v>316883</v>
      </c>
    </row>
    <row r="313" spans="1:13" ht="13" x14ac:dyDescent="0.25">
      <c r="A313" s="10" t="s">
        <v>232</v>
      </c>
      <c r="B313" s="14">
        <v>230279</v>
      </c>
      <c r="C313" s="14">
        <v>278812</v>
      </c>
      <c r="D313" s="14">
        <v>2080646</v>
      </c>
      <c r="E313" s="14">
        <v>2656803</v>
      </c>
      <c r="F313" s="14">
        <v>171102</v>
      </c>
      <c r="G313" s="14">
        <v>211543</v>
      </c>
      <c r="H313" s="14">
        <v>1469645</v>
      </c>
      <c r="I313" s="14">
        <v>2000157</v>
      </c>
      <c r="J313" s="14">
        <v>62884</v>
      </c>
      <c r="K313" s="14">
        <v>59089</v>
      </c>
      <c r="L313" s="14">
        <v>614681</v>
      </c>
      <c r="M313" s="15">
        <v>652730</v>
      </c>
    </row>
    <row r="314" spans="1:13" ht="13" x14ac:dyDescent="0.25">
      <c r="A314" s="10" t="s">
        <v>233</v>
      </c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2"/>
    </row>
    <row r="315" spans="1:13" x14ac:dyDescent="0.25">
      <c r="A315" s="13" t="s">
        <v>234</v>
      </c>
      <c r="B315" s="4">
        <v>39454</v>
      </c>
      <c r="C315" s="4">
        <v>25538</v>
      </c>
      <c r="D315" s="4">
        <v>365396</v>
      </c>
      <c r="E315" s="4">
        <v>308097</v>
      </c>
      <c r="F315" s="4">
        <v>13084</v>
      </c>
      <c r="G315" s="4">
        <v>13535</v>
      </c>
      <c r="H315" s="4">
        <v>148456</v>
      </c>
      <c r="I315" s="4">
        <v>141651</v>
      </c>
      <c r="J315" s="4">
        <v>24440</v>
      </c>
      <c r="K315" s="4">
        <v>16176</v>
      </c>
      <c r="L315" s="4">
        <v>224747</v>
      </c>
      <c r="M315" s="5">
        <v>164816</v>
      </c>
    </row>
    <row r="316" spans="1:13" x14ac:dyDescent="0.25">
      <c r="A316" s="13" t="s">
        <v>235</v>
      </c>
      <c r="B316" s="4">
        <v>7375</v>
      </c>
      <c r="C316" s="4">
        <v>2083</v>
      </c>
      <c r="D316" s="4">
        <v>77039</v>
      </c>
      <c r="E316" s="4">
        <v>24480</v>
      </c>
      <c r="F316" s="4">
        <v>0</v>
      </c>
      <c r="G316" s="4">
        <v>0</v>
      </c>
      <c r="H316" s="4">
        <v>0</v>
      </c>
      <c r="I316" s="4">
        <v>0</v>
      </c>
      <c r="J316" s="4">
        <v>9070</v>
      </c>
      <c r="K316" s="4">
        <v>2654</v>
      </c>
      <c r="L316" s="4">
        <v>73617</v>
      </c>
      <c r="M316" s="5">
        <v>25987</v>
      </c>
    </row>
    <row r="317" spans="1:13" x14ac:dyDescent="0.25">
      <c r="A317" s="13" t="s">
        <v>236</v>
      </c>
      <c r="B317" s="4">
        <v>75</v>
      </c>
      <c r="C317" s="4">
        <v>32683</v>
      </c>
      <c r="D317" s="4">
        <v>1906</v>
      </c>
      <c r="E317" s="4">
        <v>100958</v>
      </c>
      <c r="F317" s="4">
        <v>0</v>
      </c>
      <c r="G317" s="4">
        <v>28729</v>
      </c>
      <c r="H317" s="4">
        <v>0</v>
      </c>
      <c r="I317" s="4">
        <v>96876</v>
      </c>
      <c r="J317" s="4">
        <v>40</v>
      </c>
      <c r="K317" s="4">
        <v>0</v>
      </c>
      <c r="L317" s="4">
        <v>1880</v>
      </c>
      <c r="M317" s="5">
        <v>240</v>
      </c>
    </row>
    <row r="318" spans="1:13" x14ac:dyDescent="0.25">
      <c r="A318" s="13" t="s">
        <v>237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2</v>
      </c>
      <c r="I318" s="4">
        <v>0</v>
      </c>
      <c r="J318" s="4">
        <v>0</v>
      </c>
      <c r="K318" s="4">
        <v>0</v>
      </c>
      <c r="L318" s="4">
        <v>0</v>
      </c>
      <c r="M318" s="5">
        <v>0</v>
      </c>
    </row>
    <row r="319" spans="1:13" x14ac:dyDescent="0.25">
      <c r="A319" s="13" t="s">
        <v>238</v>
      </c>
      <c r="B319" s="4">
        <v>19942</v>
      </c>
      <c r="C319" s="4">
        <v>23525</v>
      </c>
      <c r="D319" s="4">
        <v>154636</v>
      </c>
      <c r="E319" s="4">
        <v>240452</v>
      </c>
      <c r="F319" s="4">
        <v>7624</v>
      </c>
      <c r="G319" s="4">
        <v>7988</v>
      </c>
      <c r="H319" s="4">
        <v>77642</v>
      </c>
      <c r="I319" s="4">
        <v>138219</v>
      </c>
      <c r="J319" s="4">
        <v>10762</v>
      </c>
      <c r="K319" s="4">
        <v>13006</v>
      </c>
      <c r="L319" s="4">
        <v>85946</v>
      </c>
      <c r="M319" s="5">
        <v>101208</v>
      </c>
    </row>
    <row r="320" spans="1:13" ht="13" x14ac:dyDescent="0.25">
      <c r="A320" s="10" t="s">
        <v>239</v>
      </c>
      <c r="B320" s="14">
        <v>66846</v>
      </c>
      <c r="C320" s="14">
        <v>83829</v>
      </c>
      <c r="D320" s="14">
        <v>598977</v>
      </c>
      <c r="E320" s="14">
        <v>673987</v>
      </c>
      <c r="F320" s="14">
        <v>20708</v>
      </c>
      <c r="G320" s="14">
        <v>50252</v>
      </c>
      <c r="H320" s="14">
        <v>226100</v>
      </c>
      <c r="I320" s="14">
        <v>376746</v>
      </c>
      <c r="J320" s="14">
        <v>44312</v>
      </c>
      <c r="K320" s="14">
        <v>31836</v>
      </c>
      <c r="L320" s="14">
        <v>386190</v>
      </c>
      <c r="M320" s="15">
        <v>292251</v>
      </c>
    </row>
    <row r="321" spans="1:13" ht="13" x14ac:dyDescent="0.25">
      <c r="A321" s="10" t="s">
        <v>240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2"/>
    </row>
    <row r="322" spans="1:13" x14ac:dyDescent="0.25">
      <c r="A322" s="13" t="s">
        <v>241</v>
      </c>
      <c r="B322" s="4">
        <v>21127</v>
      </c>
      <c r="C322" s="4">
        <v>30988</v>
      </c>
      <c r="D322" s="4">
        <v>186713</v>
      </c>
      <c r="E322" s="4">
        <v>271063</v>
      </c>
      <c r="F322" s="4">
        <v>9823</v>
      </c>
      <c r="G322" s="4">
        <v>16836</v>
      </c>
      <c r="H322" s="4">
        <v>64691</v>
      </c>
      <c r="I322" s="4">
        <v>144052</v>
      </c>
      <c r="J322" s="4">
        <v>10907</v>
      </c>
      <c r="K322" s="4">
        <v>15521</v>
      </c>
      <c r="L322" s="4">
        <v>136909</v>
      </c>
      <c r="M322" s="5">
        <v>125720</v>
      </c>
    </row>
    <row r="323" spans="1:13" x14ac:dyDescent="0.25">
      <c r="A323" s="13" t="s">
        <v>242</v>
      </c>
      <c r="B323" s="4">
        <v>7162</v>
      </c>
      <c r="C323" s="4">
        <v>2001</v>
      </c>
      <c r="D323" s="4">
        <v>55081</v>
      </c>
      <c r="E323" s="4">
        <v>71795</v>
      </c>
      <c r="F323" s="4">
        <v>5554</v>
      </c>
      <c r="G323" s="4">
        <v>1778</v>
      </c>
      <c r="H323" s="4">
        <v>42476</v>
      </c>
      <c r="I323" s="4">
        <v>57081</v>
      </c>
      <c r="J323" s="4">
        <v>1255</v>
      </c>
      <c r="K323" s="4">
        <v>578</v>
      </c>
      <c r="L323" s="4">
        <v>13733</v>
      </c>
      <c r="M323" s="5">
        <v>13073</v>
      </c>
    </row>
    <row r="324" spans="1:13" x14ac:dyDescent="0.25">
      <c r="A324" s="13" t="s">
        <v>243</v>
      </c>
      <c r="B324" s="4">
        <v>20676</v>
      </c>
      <c r="C324" s="4">
        <v>7564</v>
      </c>
      <c r="D324" s="4">
        <v>140538</v>
      </c>
      <c r="E324" s="4">
        <v>121631</v>
      </c>
      <c r="F324" s="4">
        <v>16803</v>
      </c>
      <c r="G324" s="4">
        <v>2981</v>
      </c>
      <c r="H324" s="4">
        <v>92481</v>
      </c>
      <c r="I324" s="4">
        <v>73691</v>
      </c>
      <c r="J324" s="4">
        <v>3948</v>
      </c>
      <c r="K324" s="4">
        <v>4956</v>
      </c>
      <c r="L324" s="4">
        <v>53071</v>
      </c>
      <c r="M324" s="5">
        <v>49753</v>
      </c>
    </row>
    <row r="325" spans="1:13" x14ac:dyDescent="0.25">
      <c r="A325" s="13" t="s">
        <v>244</v>
      </c>
      <c r="B325" s="4">
        <v>0</v>
      </c>
      <c r="C325" s="4">
        <v>5</v>
      </c>
      <c r="D325" s="4">
        <v>0</v>
      </c>
      <c r="E325" s="4">
        <v>5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5">
        <v>0</v>
      </c>
    </row>
    <row r="326" spans="1:13" x14ac:dyDescent="0.25">
      <c r="A326" s="13" t="s">
        <v>245</v>
      </c>
      <c r="B326" s="4">
        <v>13733</v>
      </c>
      <c r="C326" s="4">
        <v>15348</v>
      </c>
      <c r="D326" s="4">
        <v>101409</v>
      </c>
      <c r="E326" s="4">
        <v>149248</v>
      </c>
      <c r="F326" s="4">
        <v>11119</v>
      </c>
      <c r="G326" s="4">
        <v>13762</v>
      </c>
      <c r="H326" s="4">
        <v>89463</v>
      </c>
      <c r="I326" s="4">
        <v>134997</v>
      </c>
      <c r="J326" s="4">
        <v>773</v>
      </c>
      <c r="K326" s="4">
        <v>1240</v>
      </c>
      <c r="L326" s="4">
        <v>7778</v>
      </c>
      <c r="M326" s="5">
        <v>11479</v>
      </c>
    </row>
    <row r="327" spans="1:13" x14ac:dyDescent="0.25">
      <c r="A327" s="13" t="s">
        <v>246</v>
      </c>
      <c r="B327" s="4">
        <v>7963</v>
      </c>
      <c r="C327" s="4">
        <v>10935</v>
      </c>
      <c r="D327" s="4">
        <v>57800</v>
      </c>
      <c r="E327" s="4">
        <v>72283</v>
      </c>
      <c r="F327" s="4">
        <v>1721</v>
      </c>
      <c r="G327" s="4">
        <v>649</v>
      </c>
      <c r="H327" s="4">
        <v>13897</v>
      </c>
      <c r="I327" s="4">
        <v>10545</v>
      </c>
      <c r="J327" s="4">
        <v>6390</v>
      </c>
      <c r="K327" s="4">
        <v>8420</v>
      </c>
      <c r="L327" s="4">
        <v>43456</v>
      </c>
      <c r="M327" s="5">
        <v>62014</v>
      </c>
    </row>
    <row r="328" spans="1:13" x14ac:dyDescent="0.25">
      <c r="A328" s="13" t="s">
        <v>247</v>
      </c>
      <c r="B328" s="4">
        <v>31932</v>
      </c>
      <c r="C328" s="4">
        <v>46767</v>
      </c>
      <c r="D328" s="4">
        <v>337726</v>
      </c>
      <c r="E328" s="4">
        <v>317725</v>
      </c>
      <c r="F328" s="4">
        <v>28608</v>
      </c>
      <c r="G328" s="4">
        <v>27122</v>
      </c>
      <c r="H328" s="4">
        <v>232295</v>
      </c>
      <c r="I328" s="4">
        <v>226929</v>
      </c>
      <c r="J328" s="4">
        <v>11025</v>
      </c>
      <c r="K328" s="4">
        <v>7306</v>
      </c>
      <c r="L328" s="4">
        <v>118615</v>
      </c>
      <c r="M328" s="5">
        <v>80746</v>
      </c>
    </row>
    <row r="329" spans="1:13" ht="13" x14ac:dyDescent="0.25">
      <c r="A329" s="10" t="s">
        <v>248</v>
      </c>
      <c r="B329" s="14">
        <v>102593</v>
      </c>
      <c r="C329" s="14">
        <v>113608</v>
      </c>
      <c r="D329" s="14">
        <v>879267</v>
      </c>
      <c r="E329" s="14">
        <v>1003750</v>
      </c>
      <c r="F329" s="14">
        <v>73628</v>
      </c>
      <c r="G329" s="14">
        <v>63128</v>
      </c>
      <c r="H329" s="14">
        <v>535303</v>
      </c>
      <c r="I329" s="14">
        <v>647295</v>
      </c>
      <c r="J329" s="14">
        <v>34298</v>
      </c>
      <c r="K329" s="14">
        <v>38021</v>
      </c>
      <c r="L329" s="14">
        <v>373562</v>
      </c>
      <c r="M329" s="15">
        <v>342785</v>
      </c>
    </row>
    <row r="330" spans="1:13" ht="13" x14ac:dyDescent="0.25">
      <c r="A330" s="10" t="s">
        <v>249</v>
      </c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2"/>
    </row>
    <row r="331" spans="1:13" x14ac:dyDescent="0.25">
      <c r="A331" s="13" t="s">
        <v>250</v>
      </c>
      <c r="B331" s="4">
        <v>8994</v>
      </c>
      <c r="C331" s="4">
        <v>6725</v>
      </c>
      <c r="D331" s="4">
        <v>81846</v>
      </c>
      <c r="E331" s="4">
        <v>55325</v>
      </c>
      <c r="F331" s="4">
        <v>3675</v>
      </c>
      <c r="G331" s="4">
        <v>2235</v>
      </c>
      <c r="H331" s="4">
        <v>43035</v>
      </c>
      <c r="I331" s="4">
        <v>24981</v>
      </c>
      <c r="J331" s="4">
        <v>3768</v>
      </c>
      <c r="K331" s="4">
        <v>5405</v>
      </c>
      <c r="L331" s="4">
        <v>32194</v>
      </c>
      <c r="M331" s="5">
        <v>33066</v>
      </c>
    </row>
    <row r="332" spans="1:13" x14ac:dyDescent="0.25">
      <c r="A332" s="13" t="s">
        <v>251</v>
      </c>
      <c r="B332" s="4">
        <v>0</v>
      </c>
      <c r="C332" s="4">
        <v>0</v>
      </c>
      <c r="D332" s="4">
        <v>120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180</v>
      </c>
      <c r="M332" s="5">
        <v>0</v>
      </c>
    </row>
    <row r="333" spans="1:13" x14ac:dyDescent="0.25">
      <c r="A333" s="13" t="s">
        <v>252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4</v>
      </c>
      <c r="H333" s="4">
        <v>5</v>
      </c>
      <c r="I333" s="4">
        <v>9</v>
      </c>
      <c r="J333" s="4">
        <v>0</v>
      </c>
      <c r="K333" s="4">
        <v>0</v>
      </c>
      <c r="L333" s="4">
        <v>0</v>
      </c>
      <c r="M333" s="5">
        <v>0</v>
      </c>
    </row>
    <row r="334" spans="1:13" x14ac:dyDescent="0.25">
      <c r="A334" s="13" t="s">
        <v>253</v>
      </c>
      <c r="B334" s="4">
        <v>640</v>
      </c>
      <c r="C334" s="4">
        <v>1392</v>
      </c>
      <c r="D334" s="4">
        <v>14299</v>
      </c>
      <c r="E334" s="4">
        <v>16527</v>
      </c>
      <c r="F334" s="4">
        <v>14</v>
      </c>
      <c r="G334" s="4">
        <v>456</v>
      </c>
      <c r="H334" s="4">
        <v>5101</v>
      </c>
      <c r="I334" s="4">
        <v>4445</v>
      </c>
      <c r="J334" s="4">
        <v>220</v>
      </c>
      <c r="K334" s="4">
        <v>900</v>
      </c>
      <c r="L334" s="4">
        <v>12605</v>
      </c>
      <c r="M334" s="5">
        <v>12074</v>
      </c>
    </row>
    <row r="335" spans="1:13" x14ac:dyDescent="0.25">
      <c r="A335" s="13" t="s">
        <v>254</v>
      </c>
      <c r="B335" s="4">
        <v>2575</v>
      </c>
      <c r="C335" s="4">
        <v>2894</v>
      </c>
      <c r="D335" s="4">
        <v>13129</v>
      </c>
      <c r="E335" s="4">
        <v>17954</v>
      </c>
      <c r="F335" s="4">
        <v>185</v>
      </c>
      <c r="G335" s="4">
        <v>319</v>
      </c>
      <c r="H335" s="4">
        <v>1639</v>
      </c>
      <c r="I335" s="4">
        <v>4924</v>
      </c>
      <c r="J335" s="4">
        <v>1264</v>
      </c>
      <c r="K335" s="4">
        <v>1514</v>
      </c>
      <c r="L335" s="4">
        <v>10137</v>
      </c>
      <c r="M335" s="5">
        <v>12241</v>
      </c>
    </row>
    <row r="336" spans="1:13" ht="13" x14ac:dyDescent="0.25">
      <c r="A336" s="10" t="s">
        <v>255</v>
      </c>
      <c r="B336" s="14">
        <v>12209</v>
      </c>
      <c r="C336" s="14">
        <v>11011</v>
      </c>
      <c r="D336" s="14">
        <v>109394</v>
      </c>
      <c r="E336" s="14">
        <v>89806</v>
      </c>
      <c r="F336" s="14">
        <v>3874</v>
      </c>
      <c r="G336" s="14">
        <v>3014</v>
      </c>
      <c r="H336" s="14">
        <v>49780</v>
      </c>
      <c r="I336" s="14">
        <v>34359</v>
      </c>
      <c r="J336" s="14">
        <v>5252</v>
      </c>
      <c r="K336" s="14">
        <v>7819</v>
      </c>
      <c r="L336" s="14">
        <v>55116</v>
      </c>
      <c r="M336" s="15">
        <v>57381</v>
      </c>
    </row>
    <row r="337" spans="1:13" ht="13" x14ac:dyDescent="0.25">
      <c r="A337" s="10" t="s">
        <v>256</v>
      </c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2"/>
    </row>
    <row r="338" spans="1:13" x14ac:dyDescent="0.25">
      <c r="A338" s="13" t="s">
        <v>257</v>
      </c>
      <c r="B338" s="4">
        <v>3372</v>
      </c>
      <c r="C338" s="4">
        <v>3426</v>
      </c>
      <c r="D338" s="4">
        <v>26940</v>
      </c>
      <c r="E338" s="4">
        <v>34860</v>
      </c>
      <c r="F338" s="4">
        <v>2322</v>
      </c>
      <c r="G338" s="4">
        <v>2399</v>
      </c>
      <c r="H338" s="4">
        <v>21062</v>
      </c>
      <c r="I338" s="4">
        <v>27812</v>
      </c>
      <c r="J338" s="4">
        <v>1272</v>
      </c>
      <c r="K338" s="4">
        <v>0</v>
      </c>
      <c r="L338" s="4">
        <v>6571</v>
      </c>
      <c r="M338" s="5">
        <v>6122</v>
      </c>
    </row>
    <row r="339" spans="1:13" x14ac:dyDescent="0.25">
      <c r="A339" s="13" t="s">
        <v>258</v>
      </c>
      <c r="B339" s="4">
        <v>157</v>
      </c>
      <c r="C339" s="4">
        <v>313</v>
      </c>
      <c r="D339" s="4">
        <v>1593</v>
      </c>
      <c r="E339" s="4">
        <v>1399</v>
      </c>
      <c r="F339" s="4">
        <v>162</v>
      </c>
      <c r="G339" s="4">
        <v>126</v>
      </c>
      <c r="H339" s="4">
        <v>1421</v>
      </c>
      <c r="I339" s="4">
        <v>1053</v>
      </c>
      <c r="J339" s="4">
        <v>0</v>
      </c>
      <c r="K339" s="4">
        <v>0</v>
      </c>
      <c r="L339" s="4">
        <v>0</v>
      </c>
      <c r="M339" s="5">
        <v>0</v>
      </c>
    </row>
    <row r="340" spans="1:13" x14ac:dyDescent="0.25">
      <c r="A340" s="13" t="s">
        <v>259</v>
      </c>
      <c r="B340" s="4">
        <v>0</v>
      </c>
      <c r="C340" s="4">
        <v>0</v>
      </c>
      <c r="D340" s="4">
        <v>0</v>
      </c>
      <c r="E340" s="4">
        <v>72</v>
      </c>
      <c r="F340" s="4">
        <v>0</v>
      </c>
      <c r="G340" s="4">
        <v>1</v>
      </c>
      <c r="H340" s="4">
        <v>3</v>
      </c>
      <c r="I340" s="4">
        <v>96</v>
      </c>
      <c r="J340" s="4">
        <v>0</v>
      </c>
      <c r="K340" s="4">
        <v>0</v>
      </c>
      <c r="L340" s="4">
        <v>0</v>
      </c>
      <c r="M340" s="5">
        <v>0</v>
      </c>
    </row>
    <row r="341" spans="1:13" x14ac:dyDescent="0.25">
      <c r="A341" s="13" t="s">
        <v>260</v>
      </c>
      <c r="B341" s="4">
        <v>49485</v>
      </c>
      <c r="C341" s="4">
        <v>73477</v>
      </c>
      <c r="D341" s="4">
        <v>283252</v>
      </c>
      <c r="E341" s="4">
        <v>497164</v>
      </c>
      <c r="F341" s="4">
        <v>39366</v>
      </c>
      <c r="G341" s="4">
        <v>62365</v>
      </c>
      <c r="H341" s="4">
        <v>267507</v>
      </c>
      <c r="I341" s="4">
        <v>443554</v>
      </c>
      <c r="J341" s="4">
        <v>3980</v>
      </c>
      <c r="K341" s="4">
        <v>3591</v>
      </c>
      <c r="L341" s="4">
        <v>21513</v>
      </c>
      <c r="M341" s="5">
        <v>35813</v>
      </c>
    </row>
    <row r="342" spans="1:13" x14ac:dyDescent="0.25">
      <c r="A342" s="13" t="s">
        <v>261</v>
      </c>
      <c r="B342" s="4">
        <v>2516</v>
      </c>
      <c r="C342" s="4">
        <v>2758</v>
      </c>
      <c r="D342" s="4">
        <v>19438</v>
      </c>
      <c r="E342" s="4">
        <v>21228</v>
      </c>
      <c r="F342" s="4">
        <v>327</v>
      </c>
      <c r="G342" s="4">
        <v>309</v>
      </c>
      <c r="H342" s="4">
        <v>2954</v>
      </c>
      <c r="I342" s="4">
        <v>2891</v>
      </c>
      <c r="J342" s="4">
        <v>1466</v>
      </c>
      <c r="K342" s="4">
        <v>1917</v>
      </c>
      <c r="L342" s="4">
        <v>11292</v>
      </c>
      <c r="M342" s="5">
        <v>13227</v>
      </c>
    </row>
    <row r="343" spans="1:13" ht="13" x14ac:dyDescent="0.25">
      <c r="A343" s="10" t="s">
        <v>262</v>
      </c>
      <c r="B343" s="14">
        <v>55530</v>
      </c>
      <c r="C343" s="14">
        <v>79974</v>
      </c>
      <c r="D343" s="14">
        <v>331223</v>
      </c>
      <c r="E343" s="14">
        <v>554723</v>
      </c>
      <c r="F343" s="14">
        <v>42177</v>
      </c>
      <c r="G343" s="14">
        <v>65200</v>
      </c>
      <c r="H343" s="14">
        <v>292947</v>
      </c>
      <c r="I343" s="14">
        <v>475406</v>
      </c>
      <c r="J343" s="14">
        <v>6718</v>
      </c>
      <c r="K343" s="14">
        <v>5508</v>
      </c>
      <c r="L343" s="14">
        <v>39376</v>
      </c>
      <c r="M343" s="15">
        <v>55162</v>
      </c>
    </row>
    <row r="344" spans="1:13" ht="13" x14ac:dyDescent="0.25">
      <c r="A344" s="10" t="s">
        <v>263</v>
      </c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2"/>
    </row>
    <row r="345" spans="1:13" x14ac:dyDescent="0.25">
      <c r="A345" s="13" t="s">
        <v>264</v>
      </c>
      <c r="B345" s="4">
        <v>3889</v>
      </c>
      <c r="C345" s="4">
        <v>5234</v>
      </c>
      <c r="D345" s="4">
        <v>49944</v>
      </c>
      <c r="E345" s="4">
        <v>53729</v>
      </c>
      <c r="F345" s="4">
        <v>778</v>
      </c>
      <c r="G345" s="4">
        <v>861</v>
      </c>
      <c r="H345" s="4">
        <v>9496</v>
      </c>
      <c r="I345" s="4">
        <v>10793</v>
      </c>
      <c r="J345" s="4">
        <v>4132</v>
      </c>
      <c r="K345" s="4">
        <v>4857</v>
      </c>
      <c r="L345" s="4">
        <v>43392</v>
      </c>
      <c r="M345" s="5">
        <v>47170</v>
      </c>
    </row>
    <row r="346" spans="1:13" x14ac:dyDescent="0.25">
      <c r="A346" s="13" t="s">
        <v>265</v>
      </c>
      <c r="B346" s="4">
        <v>0</v>
      </c>
      <c r="C346" s="4">
        <v>0</v>
      </c>
      <c r="D346" s="4">
        <v>50</v>
      </c>
      <c r="E346" s="4">
        <v>5</v>
      </c>
      <c r="F346" s="4">
        <v>1</v>
      </c>
      <c r="G346" s="4">
        <v>0</v>
      </c>
      <c r="H346" s="4">
        <v>54</v>
      </c>
      <c r="I346" s="4">
        <v>6</v>
      </c>
      <c r="J346" s="4">
        <v>0</v>
      </c>
      <c r="K346" s="4">
        <v>0</v>
      </c>
      <c r="L346" s="4">
        <v>0</v>
      </c>
      <c r="M346" s="5">
        <v>0</v>
      </c>
    </row>
    <row r="347" spans="1:13" x14ac:dyDescent="0.25">
      <c r="A347" s="13" t="s">
        <v>266</v>
      </c>
      <c r="B347" s="4">
        <v>0</v>
      </c>
      <c r="C347" s="4">
        <v>0</v>
      </c>
      <c r="D347" s="4">
        <v>0</v>
      </c>
      <c r="E347" s="4">
        <v>0</v>
      </c>
      <c r="F347" s="4">
        <v>1</v>
      </c>
      <c r="G347" s="4">
        <v>22</v>
      </c>
      <c r="H347" s="4">
        <v>2</v>
      </c>
      <c r="I347" s="4">
        <v>203</v>
      </c>
      <c r="J347" s="4">
        <v>0</v>
      </c>
      <c r="K347" s="4">
        <v>0</v>
      </c>
      <c r="L347" s="4">
        <v>0</v>
      </c>
      <c r="M347" s="5">
        <v>0</v>
      </c>
    </row>
    <row r="348" spans="1:13" x14ac:dyDescent="0.25">
      <c r="A348" s="13" t="s">
        <v>267</v>
      </c>
      <c r="B348" s="4">
        <v>6001</v>
      </c>
      <c r="C348" s="4">
        <v>2596</v>
      </c>
      <c r="D348" s="4">
        <v>33653</v>
      </c>
      <c r="E348" s="4">
        <v>43412</v>
      </c>
      <c r="F348" s="4">
        <v>3310</v>
      </c>
      <c r="G348" s="4">
        <v>2121</v>
      </c>
      <c r="H348" s="4">
        <v>20133</v>
      </c>
      <c r="I348" s="4">
        <v>26878</v>
      </c>
      <c r="J348" s="4">
        <v>951</v>
      </c>
      <c r="K348" s="4">
        <v>1041</v>
      </c>
      <c r="L348" s="4">
        <v>12896</v>
      </c>
      <c r="M348" s="5">
        <v>13334</v>
      </c>
    </row>
    <row r="349" spans="1:13" ht="13" x14ac:dyDescent="0.25">
      <c r="A349" s="10" t="s">
        <v>268</v>
      </c>
      <c r="B349" s="14">
        <v>9890</v>
      </c>
      <c r="C349" s="14">
        <v>7830</v>
      </c>
      <c r="D349" s="14">
        <v>83647</v>
      </c>
      <c r="E349" s="14">
        <v>97146</v>
      </c>
      <c r="F349" s="14">
        <v>4090</v>
      </c>
      <c r="G349" s="14">
        <v>3004</v>
      </c>
      <c r="H349" s="14">
        <v>29685</v>
      </c>
      <c r="I349" s="14">
        <v>37880</v>
      </c>
      <c r="J349" s="14">
        <v>5083</v>
      </c>
      <c r="K349" s="14">
        <v>5898</v>
      </c>
      <c r="L349" s="14">
        <v>56288</v>
      </c>
      <c r="M349" s="15">
        <v>60504</v>
      </c>
    </row>
    <row r="350" spans="1:13" ht="13" x14ac:dyDescent="0.25">
      <c r="A350" s="10" t="s">
        <v>269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2"/>
    </row>
    <row r="351" spans="1:13" x14ac:dyDescent="0.25">
      <c r="A351" s="13" t="s">
        <v>270</v>
      </c>
      <c r="B351" s="4">
        <v>0</v>
      </c>
      <c r="C351" s="4">
        <v>10</v>
      </c>
      <c r="D351" s="4">
        <v>153</v>
      </c>
      <c r="E351" s="4">
        <v>180</v>
      </c>
      <c r="F351" s="4">
        <v>2</v>
      </c>
      <c r="G351" s="4">
        <v>11</v>
      </c>
      <c r="H351" s="4">
        <v>166</v>
      </c>
      <c r="I351" s="4">
        <v>194</v>
      </c>
      <c r="J351" s="4">
        <v>0</v>
      </c>
      <c r="K351" s="4">
        <v>0</v>
      </c>
      <c r="L351" s="4">
        <v>0</v>
      </c>
      <c r="M351" s="5">
        <v>0</v>
      </c>
    </row>
    <row r="352" spans="1:13" x14ac:dyDescent="0.25">
      <c r="A352" s="13" t="s">
        <v>271</v>
      </c>
      <c r="B352" s="4">
        <v>140</v>
      </c>
      <c r="C352" s="4">
        <v>61</v>
      </c>
      <c r="D352" s="4">
        <v>483</v>
      </c>
      <c r="E352" s="4">
        <v>297</v>
      </c>
      <c r="F352" s="4">
        <v>53</v>
      </c>
      <c r="G352" s="4">
        <v>27</v>
      </c>
      <c r="H352" s="4">
        <v>346</v>
      </c>
      <c r="I352" s="4">
        <v>422</v>
      </c>
      <c r="J352" s="4">
        <v>0</v>
      </c>
      <c r="K352" s="4">
        <v>0</v>
      </c>
      <c r="L352" s="4">
        <v>0</v>
      </c>
      <c r="M352" s="5">
        <v>0</v>
      </c>
    </row>
    <row r="353" spans="1:13" x14ac:dyDescent="0.25">
      <c r="A353" s="13" t="s">
        <v>272</v>
      </c>
      <c r="B353" s="4">
        <v>0</v>
      </c>
      <c r="C353" s="4">
        <v>0</v>
      </c>
      <c r="D353" s="4">
        <v>0</v>
      </c>
      <c r="E353" s="4">
        <v>0</v>
      </c>
      <c r="F353" s="4">
        <v>1</v>
      </c>
      <c r="G353" s="4">
        <v>0</v>
      </c>
      <c r="H353" s="4">
        <v>2</v>
      </c>
      <c r="I353" s="4">
        <v>4</v>
      </c>
      <c r="J353" s="4">
        <v>0</v>
      </c>
      <c r="K353" s="4">
        <v>0</v>
      </c>
      <c r="L353" s="4">
        <v>0</v>
      </c>
      <c r="M353" s="5">
        <v>0</v>
      </c>
    </row>
    <row r="354" spans="1:13" x14ac:dyDescent="0.25">
      <c r="A354" s="13" t="s">
        <v>273</v>
      </c>
      <c r="B354" s="4">
        <v>4521</v>
      </c>
      <c r="C354" s="4">
        <v>944</v>
      </c>
      <c r="D354" s="4">
        <v>21567</v>
      </c>
      <c r="E354" s="4">
        <v>21137</v>
      </c>
      <c r="F354" s="4">
        <v>2154</v>
      </c>
      <c r="G354" s="4">
        <v>1274</v>
      </c>
      <c r="H354" s="4">
        <v>8071</v>
      </c>
      <c r="I354" s="4">
        <v>12565</v>
      </c>
      <c r="J354" s="4">
        <v>1893</v>
      </c>
      <c r="K354" s="4">
        <v>374</v>
      </c>
      <c r="L354" s="4">
        <v>12734</v>
      </c>
      <c r="M354" s="5">
        <v>15826</v>
      </c>
    </row>
    <row r="355" spans="1:13" x14ac:dyDescent="0.25">
      <c r="A355" s="13" t="s">
        <v>274</v>
      </c>
      <c r="B355" s="4">
        <v>1</v>
      </c>
      <c r="C355" s="4">
        <v>0</v>
      </c>
      <c r="D355" s="4">
        <v>58</v>
      </c>
      <c r="E355" s="4">
        <v>30</v>
      </c>
      <c r="F355" s="4">
        <v>10</v>
      </c>
      <c r="G355" s="4">
        <v>4</v>
      </c>
      <c r="H355" s="4">
        <v>53</v>
      </c>
      <c r="I355" s="4">
        <v>44</v>
      </c>
      <c r="J355" s="4">
        <v>0</v>
      </c>
      <c r="K355" s="4">
        <v>0</v>
      </c>
      <c r="L355" s="4">
        <v>0</v>
      </c>
      <c r="M355" s="5">
        <v>0</v>
      </c>
    </row>
    <row r="356" spans="1:13" x14ac:dyDescent="0.25">
      <c r="A356" s="13" t="s">
        <v>275</v>
      </c>
      <c r="B356" s="4">
        <v>58</v>
      </c>
      <c r="C356" s="4">
        <v>51</v>
      </c>
      <c r="D356" s="4">
        <v>352</v>
      </c>
      <c r="E356" s="4">
        <v>356</v>
      </c>
      <c r="F356" s="4">
        <v>58</v>
      </c>
      <c r="G356" s="4">
        <v>51</v>
      </c>
      <c r="H356" s="4">
        <v>352</v>
      </c>
      <c r="I356" s="4">
        <v>356</v>
      </c>
      <c r="J356" s="4">
        <v>0</v>
      </c>
      <c r="K356" s="4">
        <v>0</v>
      </c>
      <c r="L356" s="4">
        <v>0</v>
      </c>
      <c r="M356" s="5">
        <v>0</v>
      </c>
    </row>
    <row r="357" spans="1:13" ht="13" x14ac:dyDescent="0.25">
      <c r="A357" s="10" t="s">
        <v>276</v>
      </c>
      <c r="B357" s="14">
        <v>4720</v>
      </c>
      <c r="C357" s="14">
        <v>1066</v>
      </c>
      <c r="D357" s="14">
        <v>22613</v>
      </c>
      <c r="E357" s="14">
        <v>22000</v>
      </c>
      <c r="F357" s="14">
        <v>2278</v>
      </c>
      <c r="G357" s="14">
        <v>1367</v>
      </c>
      <c r="H357" s="14">
        <v>8990</v>
      </c>
      <c r="I357" s="14">
        <v>13585</v>
      </c>
      <c r="J357" s="14">
        <v>1893</v>
      </c>
      <c r="K357" s="14">
        <v>374</v>
      </c>
      <c r="L357" s="14">
        <v>12734</v>
      </c>
      <c r="M357" s="15">
        <v>15826</v>
      </c>
    </row>
    <row r="358" spans="1:13" ht="13" x14ac:dyDescent="0.25">
      <c r="A358" s="10" t="s">
        <v>277</v>
      </c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2"/>
    </row>
    <row r="359" spans="1:13" x14ac:dyDescent="0.25">
      <c r="A359" s="13" t="s">
        <v>278</v>
      </c>
      <c r="B359" s="4">
        <v>0</v>
      </c>
      <c r="C359" s="4">
        <v>0</v>
      </c>
      <c r="D359" s="4">
        <v>0</v>
      </c>
      <c r="E359" s="4">
        <v>0</v>
      </c>
      <c r="F359" s="4">
        <v>10</v>
      </c>
      <c r="G359" s="4">
        <v>2</v>
      </c>
      <c r="H359" s="4">
        <v>48</v>
      </c>
      <c r="I359" s="4">
        <v>60</v>
      </c>
      <c r="J359" s="4">
        <v>0</v>
      </c>
      <c r="K359" s="4">
        <v>0</v>
      </c>
      <c r="L359" s="4">
        <v>0</v>
      </c>
      <c r="M359" s="5">
        <v>0</v>
      </c>
    </row>
    <row r="360" spans="1:13" x14ac:dyDescent="0.25">
      <c r="A360" s="13" t="s">
        <v>279</v>
      </c>
      <c r="B360" s="4">
        <v>0</v>
      </c>
      <c r="C360" s="4">
        <v>0</v>
      </c>
      <c r="D360" s="4">
        <v>4</v>
      </c>
      <c r="E360" s="4">
        <v>0</v>
      </c>
      <c r="F360" s="4">
        <v>0</v>
      </c>
      <c r="G360" s="4">
        <v>0</v>
      </c>
      <c r="H360" s="4">
        <v>2</v>
      </c>
      <c r="I360" s="4">
        <v>0</v>
      </c>
      <c r="J360" s="4">
        <v>0</v>
      </c>
      <c r="K360" s="4">
        <v>0</v>
      </c>
      <c r="L360" s="4">
        <v>0</v>
      </c>
      <c r="M360" s="5">
        <v>0</v>
      </c>
    </row>
    <row r="361" spans="1:13" x14ac:dyDescent="0.25">
      <c r="A361" s="13" t="s">
        <v>280</v>
      </c>
      <c r="B361" s="4">
        <v>0</v>
      </c>
      <c r="C361" s="4">
        <v>0</v>
      </c>
      <c r="D361" s="4">
        <v>147</v>
      </c>
      <c r="E361" s="4">
        <v>100</v>
      </c>
      <c r="F361" s="4">
        <v>67</v>
      </c>
      <c r="G361" s="4">
        <v>123</v>
      </c>
      <c r="H361" s="4">
        <v>558</v>
      </c>
      <c r="I361" s="4">
        <v>537</v>
      </c>
      <c r="J361" s="4">
        <v>0</v>
      </c>
      <c r="K361" s="4">
        <v>0</v>
      </c>
      <c r="L361" s="4">
        <v>0</v>
      </c>
      <c r="M361" s="5">
        <v>0</v>
      </c>
    </row>
    <row r="362" spans="1:13" x14ac:dyDescent="0.25">
      <c r="A362" s="13" t="s">
        <v>281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5">
        <v>0</v>
      </c>
    </row>
    <row r="363" spans="1:13" x14ac:dyDescent="0.25">
      <c r="A363" s="13" t="s">
        <v>282</v>
      </c>
      <c r="B363" s="4">
        <v>0</v>
      </c>
      <c r="C363" s="4">
        <v>0</v>
      </c>
      <c r="D363" s="4">
        <v>0</v>
      </c>
      <c r="E363" s="4">
        <v>30</v>
      </c>
      <c r="F363" s="4">
        <v>0</v>
      </c>
      <c r="G363" s="4">
        <v>4</v>
      </c>
      <c r="H363" s="4">
        <v>0</v>
      </c>
      <c r="I363" s="4">
        <v>19</v>
      </c>
      <c r="J363" s="4">
        <v>0</v>
      </c>
      <c r="K363" s="4">
        <v>0</v>
      </c>
      <c r="L363" s="4">
        <v>0</v>
      </c>
      <c r="M363" s="5">
        <v>0</v>
      </c>
    </row>
    <row r="364" spans="1:13" x14ac:dyDescent="0.25">
      <c r="A364" s="13" t="s">
        <v>283</v>
      </c>
      <c r="B364" s="4">
        <v>5</v>
      </c>
      <c r="C364" s="4">
        <v>12</v>
      </c>
      <c r="D364" s="4">
        <v>88</v>
      </c>
      <c r="E364" s="4">
        <v>103</v>
      </c>
      <c r="F364" s="4">
        <v>17</v>
      </c>
      <c r="G364" s="4">
        <v>18</v>
      </c>
      <c r="H364" s="4">
        <v>244</v>
      </c>
      <c r="I364" s="4">
        <v>168</v>
      </c>
      <c r="J364" s="4">
        <v>0</v>
      </c>
      <c r="K364" s="4">
        <v>0</v>
      </c>
      <c r="L364" s="4">
        <v>0</v>
      </c>
      <c r="M364" s="5">
        <v>0</v>
      </c>
    </row>
    <row r="365" spans="1:13" ht="13" x14ac:dyDescent="0.25">
      <c r="A365" s="10" t="s">
        <v>284</v>
      </c>
      <c r="B365" s="14">
        <v>5</v>
      </c>
      <c r="C365" s="14">
        <v>12</v>
      </c>
      <c r="D365" s="14">
        <v>239</v>
      </c>
      <c r="E365" s="14">
        <v>233</v>
      </c>
      <c r="F365" s="14">
        <v>94</v>
      </c>
      <c r="G365" s="14">
        <v>147</v>
      </c>
      <c r="H365" s="14">
        <v>852</v>
      </c>
      <c r="I365" s="14">
        <v>784</v>
      </c>
      <c r="J365" s="14">
        <v>0</v>
      </c>
      <c r="K365" s="14">
        <v>0</v>
      </c>
      <c r="L365" s="14">
        <v>0</v>
      </c>
      <c r="M365" s="15">
        <v>0</v>
      </c>
    </row>
    <row r="366" spans="1:13" ht="13" x14ac:dyDescent="0.25">
      <c r="A366" s="10" t="s">
        <v>285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2"/>
    </row>
    <row r="367" spans="1:13" x14ac:dyDescent="0.25">
      <c r="A367" s="13" t="s">
        <v>286</v>
      </c>
      <c r="B367" s="4">
        <v>0</v>
      </c>
      <c r="C367" s="4">
        <v>0</v>
      </c>
      <c r="D367" s="4">
        <v>0</v>
      </c>
      <c r="E367" s="4">
        <v>0</v>
      </c>
      <c r="F367" s="4">
        <v>15</v>
      </c>
      <c r="G367" s="4">
        <v>22</v>
      </c>
      <c r="H367" s="4">
        <v>74</v>
      </c>
      <c r="I367" s="4">
        <v>69</v>
      </c>
      <c r="J367" s="4">
        <v>0</v>
      </c>
      <c r="K367" s="4">
        <v>0</v>
      </c>
      <c r="L367" s="4">
        <v>0</v>
      </c>
      <c r="M367" s="5">
        <v>0</v>
      </c>
    </row>
    <row r="368" spans="1:13" x14ac:dyDescent="0.25">
      <c r="A368" s="13" t="s">
        <v>287</v>
      </c>
      <c r="B368" s="4">
        <v>0</v>
      </c>
      <c r="C368" s="4">
        <v>0</v>
      </c>
      <c r="D368" s="4">
        <v>40</v>
      </c>
      <c r="E368" s="4">
        <v>40</v>
      </c>
      <c r="F368" s="4">
        <v>0</v>
      </c>
      <c r="G368" s="4">
        <v>0</v>
      </c>
      <c r="H368" s="4">
        <v>42</v>
      </c>
      <c r="I368" s="4">
        <v>41</v>
      </c>
      <c r="J368" s="4">
        <v>0</v>
      </c>
      <c r="K368" s="4">
        <v>0</v>
      </c>
      <c r="L368" s="4">
        <v>0</v>
      </c>
      <c r="M368" s="5">
        <v>0</v>
      </c>
    </row>
    <row r="369" spans="1:13" x14ac:dyDescent="0.25">
      <c r="A369" s="13" t="s">
        <v>288</v>
      </c>
      <c r="B369" s="4">
        <v>65</v>
      </c>
      <c r="C369" s="4">
        <v>37</v>
      </c>
      <c r="D369" s="4">
        <v>221</v>
      </c>
      <c r="E369" s="4">
        <v>78</v>
      </c>
      <c r="F369" s="4">
        <v>27</v>
      </c>
      <c r="G369" s="4">
        <v>27</v>
      </c>
      <c r="H369" s="4">
        <v>151</v>
      </c>
      <c r="I369" s="4">
        <v>94</v>
      </c>
      <c r="J369" s="4">
        <v>0</v>
      </c>
      <c r="K369" s="4">
        <v>0</v>
      </c>
      <c r="L369" s="4">
        <v>0</v>
      </c>
      <c r="M369" s="5">
        <v>0</v>
      </c>
    </row>
    <row r="370" spans="1:13" x14ac:dyDescent="0.25">
      <c r="A370" s="13" t="s">
        <v>289</v>
      </c>
      <c r="B370" s="4">
        <v>0</v>
      </c>
      <c r="C370" s="4">
        <v>0</v>
      </c>
      <c r="D370" s="4">
        <v>0</v>
      </c>
      <c r="E370" s="4">
        <v>0</v>
      </c>
      <c r="F370" s="4">
        <v>3</v>
      </c>
      <c r="G370" s="4">
        <v>0</v>
      </c>
      <c r="H370" s="4">
        <v>3</v>
      </c>
      <c r="I370" s="4">
        <v>4</v>
      </c>
      <c r="J370" s="4">
        <v>0</v>
      </c>
      <c r="K370" s="4">
        <v>0</v>
      </c>
      <c r="L370" s="4">
        <v>0</v>
      </c>
      <c r="M370" s="5">
        <v>0</v>
      </c>
    </row>
    <row r="371" spans="1:13" x14ac:dyDescent="0.25">
      <c r="A371" s="13" t="s">
        <v>290</v>
      </c>
      <c r="B371" s="4">
        <v>31</v>
      </c>
      <c r="C371" s="4">
        <v>0</v>
      </c>
      <c r="D371" s="4">
        <v>207</v>
      </c>
      <c r="E371" s="4">
        <v>211</v>
      </c>
      <c r="F371" s="4">
        <v>17</v>
      </c>
      <c r="G371" s="4">
        <v>33</v>
      </c>
      <c r="H371" s="4">
        <v>184</v>
      </c>
      <c r="I371" s="4">
        <v>205</v>
      </c>
      <c r="J371" s="4">
        <v>0</v>
      </c>
      <c r="K371" s="4">
        <v>0</v>
      </c>
      <c r="L371" s="4">
        <v>0</v>
      </c>
      <c r="M371" s="5">
        <v>0</v>
      </c>
    </row>
    <row r="372" spans="1:13" x14ac:dyDescent="0.25">
      <c r="A372" s="13" t="s">
        <v>291</v>
      </c>
      <c r="B372" s="4">
        <v>0</v>
      </c>
      <c r="C372" s="4">
        <v>0</v>
      </c>
      <c r="D372" s="4">
        <v>0</v>
      </c>
      <c r="E372" s="4">
        <v>0</v>
      </c>
      <c r="F372" s="4">
        <v>13</v>
      </c>
      <c r="G372" s="4">
        <v>17</v>
      </c>
      <c r="H372" s="4">
        <v>149</v>
      </c>
      <c r="I372" s="4">
        <v>180</v>
      </c>
      <c r="J372" s="4">
        <v>0</v>
      </c>
      <c r="K372" s="4">
        <v>0</v>
      </c>
      <c r="L372" s="4">
        <v>0</v>
      </c>
      <c r="M372" s="5">
        <v>0</v>
      </c>
    </row>
    <row r="373" spans="1:13" ht="13" x14ac:dyDescent="0.25">
      <c r="A373" s="10" t="s">
        <v>292</v>
      </c>
      <c r="B373" s="14">
        <v>96</v>
      </c>
      <c r="C373" s="14">
        <v>37</v>
      </c>
      <c r="D373" s="14">
        <v>468</v>
      </c>
      <c r="E373" s="14">
        <v>329</v>
      </c>
      <c r="F373" s="14">
        <v>75</v>
      </c>
      <c r="G373" s="14">
        <v>99</v>
      </c>
      <c r="H373" s="14">
        <v>603</v>
      </c>
      <c r="I373" s="14">
        <v>593</v>
      </c>
      <c r="J373" s="14">
        <v>0</v>
      </c>
      <c r="K373" s="14">
        <v>0</v>
      </c>
      <c r="L373" s="14">
        <v>0</v>
      </c>
      <c r="M373" s="15">
        <v>0</v>
      </c>
    </row>
    <row r="374" spans="1:13" ht="13" x14ac:dyDescent="0.25">
      <c r="A374" s="10" t="s">
        <v>293</v>
      </c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2"/>
    </row>
    <row r="375" spans="1:13" x14ac:dyDescent="0.25">
      <c r="A375" s="13" t="s">
        <v>294</v>
      </c>
      <c r="B375" s="4">
        <v>0</v>
      </c>
      <c r="C375" s="4">
        <v>0</v>
      </c>
      <c r="D375" s="4">
        <v>0</v>
      </c>
      <c r="E375" s="4">
        <v>0</v>
      </c>
      <c r="F375" s="4">
        <v>20</v>
      </c>
      <c r="G375" s="4">
        <v>14</v>
      </c>
      <c r="H375" s="4">
        <v>277</v>
      </c>
      <c r="I375" s="4">
        <v>123</v>
      </c>
      <c r="J375" s="4">
        <v>0</v>
      </c>
      <c r="K375" s="4">
        <v>0</v>
      </c>
      <c r="L375" s="4">
        <v>0</v>
      </c>
      <c r="M375" s="5">
        <v>0</v>
      </c>
    </row>
    <row r="376" spans="1:13" x14ac:dyDescent="0.25">
      <c r="A376" s="13" t="s">
        <v>295</v>
      </c>
      <c r="B376" s="4">
        <v>0</v>
      </c>
      <c r="C376" s="4">
        <v>0</v>
      </c>
      <c r="D376" s="4">
        <v>12</v>
      </c>
      <c r="E376" s="4">
        <v>12</v>
      </c>
      <c r="F376" s="4">
        <v>0</v>
      </c>
      <c r="G376" s="4">
        <v>1</v>
      </c>
      <c r="H376" s="4">
        <v>11</v>
      </c>
      <c r="I376" s="4">
        <v>12</v>
      </c>
      <c r="J376" s="4">
        <v>0</v>
      </c>
      <c r="K376" s="4">
        <v>0</v>
      </c>
      <c r="L376" s="4">
        <v>0</v>
      </c>
      <c r="M376" s="5">
        <v>0</v>
      </c>
    </row>
    <row r="377" spans="1:13" x14ac:dyDescent="0.25">
      <c r="A377" s="13" t="s">
        <v>296</v>
      </c>
      <c r="B377" s="4">
        <v>0</v>
      </c>
      <c r="C377" s="4">
        <v>0</v>
      </c>
      <c r="D377" s="4">
        <v>0</v>
      </c>
      <c r="E377" s="4">
        <v>0</v>
      </c>
      <c r="F377" s="4">
        <v>24</v>
      </c>
      <c r="G377" s="4">
        <v>6</v>
      </c>
      <c r="H377" s="4">
        <v>69</v>
      </c>
      <c r="I377" s="4">
        <v>38</v>
      </c>
      <c r="J377" s="4">
        <v>0</v>
      </c>
      <c r="K377" s="4">
        <v>0</v>
      </c>
      <c r="L377" s="4">
        <v>0</v>
      </c>
      <c r="M377" s="5">
        <v>0</v>
      </c>
    </row>
    <row r="378" spans="1:13" ht="13" x14ac:dyDescent="0.25">
      <c r="A378" s="10" t="s">
        <v>297</v>
      </c>
      <c r="B378" s="14">
        <v>0</v>
      </c>
      <c r="C378" s="14">
        <v>0</v>
      </c>
      <c r="D378" s="14">
        <v>12</v>
      </c>
      <c r="E378" s="14">
        <v>12</v>
      </c>
      <c r="F378" s="14">
        <v>44</v>
      </c>
      <c r="G378" s="14">
        <v>21</v>
      </c>
      <c r="H378" s="14">
        <v>357</v>
      </c>
      <c r="I378" s="14">
        <v>173</v>
      </c>
      <c r="J378" s="14">
        <v>0</v>
      </c>
      <c r="K378" s="14">
        <v>0</v>
      </c>
      <c r="L378" s="14">
        <v>0</v>
      </c>
      <c r="M378" s="15">
        <v>0</v>
      </c>
    </row>
    <row r="379" spans="1:13" ht="13" x14ac:dyDescent="0.25">
      <c r="A379" s="10" t="s">
        <v>298</v>
      </c>
      <c r="B379" s="14">
        <v>1011771</v>
      </c>
      <c r="C379" s="14">
        <v>1087748</v>
      </c>
      <c r="D379" s="14">
        <v>8658617</v>
      </c>
      <c r="E379" s="14">
        <v>9585679</v>
      </c>
      <c r="F379" s="14">
        <v>699949</v>
      </c>
      <c r="G379" s="14">
        <v>788893</v>
      </c>
      <c r="H379" s="14">
        <v>6069307</v>
      </c>
      <c r="I379" s="14">
        <v>7215905</v>
      </c>
      <c r="J379" s="14">
        <v>331992</v>
      </c>
      <c r="K379" s="14">
        <v>261086</v>
      </c>
      <c r="L379" s="14">
        <v>2719671</v>
      </c>
      <c r="M379" s="15">
        <v>2393693</v>
      </c>
    </row>
    <row r="380" spans="1:13" ht="13" x14ac:dyDescent="0.25">
      <c r="A380" s="10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5"/>
    </row>
    <row r="381" spans="1:13" ht="13" x14ac:dyDescent="0.25">
      <c r="A381" s="51" t="s">
        <v>339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5"/>
    </row>
    <row r="382" spans="1:13" ht="13" x14ac:dyDescent="0.25">
      <c r="A382" s="52" t="s">
        <v>40</v>
      </c>
      <c r="B382" s="53">
        <v>319046</v>
      </c>
      <c r="C382" s="53">
        <v>236297</v>
      </c>
      <c r="D382" s="53">
        <v>2610112</v>
      </c>
      <c r="E382" s="53">
        <v>2440637</v>
      </c>
      <c r="F382" s="53">
        <v>144442</v>
      </c>
      <c r="G382" s="53">
        <v>120144</v>
      </c>
      <c r="H382" s="53">
        <v>1170316</v>
      </c>
      <c r="I382" s="53">
        <v>1242013</v>
      </c>
      <c r="J382" s="53">
        <v>193520</v>
      </c>
      <c r="K382" s="53">
        <v>138630</v>
      </c>
      <c r="L382" s="53">
        <v>1484605</v>
      </c>
      <c r="M382" s="54">
        <v>1205039</v>
      </c>
    </row>
    <row r="383" spans="1:13" ht="13" x14ac:dyDescent="0.25">
      <c r="A383" s="52" t="s">
        <v>45</v>
      </c>
      <c r="B383" s="53">
        <v>326020</v>
      </c>
      <c r="C383" s="53">
        <v>375989</v>
      </c>
      <c r="D383" s="53">
        <v>3085809</v>
      </c>
      <c r="E383" s="53">
        <v>3356967</v>
      </c>
      <c r="F383" s="53">
        <v>309072</v>
      </c>
      <c r="G383" s="53">
        <v>342620</v>
      </c>
      <c r="H383" s="53">
        <v>2939247</v>
      </c>
      <c r="I383" s="53">
        <v>3293175</v>
      </c>
      <c r="J383" s="53">
        <v>20113</v>
      </c>
      <c r="K383" s="53">
        <v>10214</v>
      </c>
      <c r="L383" s="53">
        <v>189636</v>
      </c>
      <c r="M383" s="54">
        <v>117844</v>
      </c>
    </row>
    <row r="384" spans="1:13" ht="13" x14ac:dyDescent="0.25">
      <c r="A384" s="52" t="s">
        <v>46</v>
      </c>
      <c r="B384" s="53">
        <v>128744</v>
      </c>
      <c r="C384" s="53">
        <v>177780</v>
      </c>
      <c r="D384" s="53">
        <v>1091797</v>
      </c>
      <c r="E384" s="53">
        <v>1434647</v>
      </c>
      <c r="F384" s="53">
        <v>118122</v>
      </c>
      <c r="G384" s="53">
        <v>159788</v>
      </c>
      <c r="H384" s="53">
        <v>994666</v>
      </c>
      <c r="I384" s="53">
        <v>1313887</v>
      </c>
      <c r="J384" s="53">
        <v>10628</v>
      </c>
      <c r="K384" s="53">
        <v>8369</v>
      </c>
      <c r="L384" s="53">
        <v>116512</v>
      </c>
      <c r="M384" s="54">
        <v>116237</v>
      </c>
    </row>
    <row r="385" spans="1:13" ht="13" x14ac:dyDescent="0.25">
      <c r="A385" s="52" t="s">
        <v>47</v>
      </c>
      <c r="B385" s="53">
        <v>362</v>
      </c>
      <c r="C385" s="53">
        <v>416</v>
      </c>
      <c r="D385" s="53">
        <v>2444</v>
      </c>
      <c r="E385" s="53">
        <v>1879</v>
      </c>
      <c r="F385" s="53">
        <v>310</v>
      </c>
      <c r="G385" s="53">
        <v>330</v>
      </c>
      <c r="H385" s="53">
        <v>2487</v>
      </c>
      <c r="I385" s="53">
        <v>2319</v>
      </c>
      <c r="J385" s="53">
        <v>0</v>
      </c>
      <c r="K385" s="53">
        <v>0</v>
      </c>
      <c r="L385" s="53">
        <v>0</v>
      </c>
      <c r="M385" s="54">
        <v>0</v>
      </c>
    </row>
    <row r="386" spans="1:13" ht="13" x14ac:dyDescent="0.25">
      <c r="A386" s="52" t="s">
        <v>48</v>
      </c>
      <c r="B386" s="53">
        <v>37405</v>
      </c>
      <c r="C386" s="53">
        <v>46252</v>
      </c>
      <c r="D386" s="53">
        <v>310457</v>
      </c>
      <c r="E386" s="53">
        <v>461743</v>
      </c>
      <c r="F386" s="53">
        <v>18757</v>
      </c>
      <c r="G386" s="53">
        <v>22206</v>
      </c>
      <c r="H386" s="53">
        <v>172206</v>
      </c>
      <c r="I386" s="53">
        <v>277661</v>
      </c>
      <c r="J386" s="53">
        <v>15483</v>
      </c>
      <c r="K386" s="53">
        <v>20830</v>
      </c>
      <c r="L386" s="53">
        <v>147161</v>
      </c>
      <c r="M386" s="54">
        <v>180627</v>
      </c>
    </row>
    <row r="387" spans="1:13" ht="13" x14ac:dyDescent="0.25">
      <c r="A387" s="52" t="s">
        <v>49</v>
      </c>
      <c r="B387" s="53">
        <v>0</v>
      </c>
      <c r="C387" s="53">
        <v>0</v>
      </c>
      <c r="D387" s="53">
        <v>0</v>
      </c>
      <c r="E387" s="53">
        <v>72</v>
      </c>
      <c r="F387" s="53">
        <v>0</v>
      </c>
      <c r="G387" s="53">
        <v>1</v>
      </c>
      <c r="H387" s="53">
        <v>3</v>
      </c>
      <c r="I387" s="53">
        <v>96</v>
      </c>
      <c r="J387" s="53">
        <v>0</v>
      </c>
      <c r="K387" s="53">
        <v>0</v>
      </c>
      <c r="L387" s="53">
        <v>0</v>
      </c>
      <c r="M387" s="54">
        <v>0</v>
      </c>
    </row>
    <row r="388" spans="1:13" ht="13" x14ac:dyDescent="0.25">
      <c r="A388" s="52" t="s">
        <v>42</v>
      </c>
      <c r="B388" s="53">
        <v>0</v>
      </c>
      <c r="C388" s="53">
        <v>0</v>
      </c>
      <c r="D388" s="53">
        <v>0</v>
      </c>
      <c r="E388" s="53">
        <v>0</v>
      </c>
      <c r="F388" s="53">
        <v>4</v>
      </c>
      <c r="G388" s="53">
        <v>0</v>
      </c>
      <c r="H388" s="53">
        <v>5</v>
      </c>
      <c r="I388" s="53">
        <v>8</v>
      </c>
      <c r="J388" s="53">
        <v>0</v>
      </c>
      <c r="K388" s="53">
        <v>0</v>
      </c>
      <c r="L388" s="53">
        <v>0</v>
      </c>
      <c r="M388" s="54">
        <v>0</v>
      </c>
    </row>
    <row r="389" spans="1:13" ht="13" x14ac:dyDescent="0.25">
      <c r="A389" s="52" t="s">
        <v>51</v>
      </c>
      <c r="B389" s="53">
        <v>60007</v>
      </c>
      <c r="C389" s="53">
        <v>77017</v>
      </c>
      <c r="D389" s="53">
        <v>338472</v>
      </c>
      <c r="E389" s="53">
        <v>561713</v>
      </c>
      <c r="F389" s="53">
        <v>44830</v>
      </c>
      <c r="G389" s="53">
        <v>65760</v>
      </c>
      <c r="H389" s="53">
        <v>295711</v>
      </c>
      <c r="I389" s="53">
        <v>482997</v>
      </c>
      <c r="J389" s="53">
        <v>6824</v>
      </c>
      <c r="K389" s="53">
        <v>5006</v>
      </c>
      <c r="L389" s="53">
        <v>47143</v>
      </c>
      <c r="M389" s="54">
        <v>64973</v>
      </c>
    </row>
    <row r="390" spans="1:13" ht="13" x14ac:dyDescent="0.25">
      <c r="A390" s="52" t="s">
        <v>52</v>
      </c>
      <c r="B390" s="53">
        <v>10847</v>
      </c>
      <c r="C390" s="53">
        <v>13829</v>
      </c>
      <c r="D390" s="53">
        <v>74221</v>
      </c>
      <c r="E390" s="53">
        <v>92016</v>
      </c>
      <c r="F390" s="53">
        <v>1933</v>
      </c>
      <c r="G390" s="53">
        <v>1009</v>
      </c>
      <c r="H390" s="53">
        <v>15773</v>
      </c>
      <c r="I390" s="53">
        <v>15737</v>
      </c>
      <c r="J390" s="53">
        <v>7694</v>
      </c>
      <c r="K390" s="53">
        <v>9974</v>
      </c>
      <c r="L390" s="53">
        <v>56339</v>
      </c>
      <c r="M390" s="54">
        <v>76227</v>
      </c>
    </row>
    <row r="391" spans="1:13" ht="13" x14ac:dyDescent="0.25">
      <c r="A391" s="52" t="s">
        <v>53</v>
      </c>
      <c r="B391" s="53">
        <v>63</v>
      </c>
      <c r="C391" s="53">
        <v>63</v>
      </c>
      <c r="D391" s="53">
        <v>440</v>
      </c>
      <c r="E391" s="53">
        <v>459</v>
      </c>
      <c r="F391" s="53">
        <v>112</v>
      </c>
      <c r="G391" s="53">
        <v>92</v>
      </c>
      <c r="H391" s="53">
        <v>814</v>
      </c>
      <c r="I391" s="53">
        <v>742</v>
      </c>
      <c r="J391" s="53">
        <v>0</v>
      </c>
      <c r="K391" s="53">
        <v>0</v>
      </c>
      <c r="L391" s="53">
        <v>0</v>
      </c>
      <c r="M391" s="54">
        <v>0</v>
      </c>
    </row>
    <row r="392" spans="1:13" ht="13" x14ac:dyDescent="0.25">
      <c r="A392" s="52" t="s">
        <v>43</v>
      </c>
      <c r="B392" s="53">
        <v>129277</v>
      </c>
      <c r="C392" s="53">
        <v>160105</v>
      </c>
      <c r="D392" s="53">
        <v>1144865</v>
      </c>
      <c r="E392" s="53">
        <v>1235546</v>
      </c>
      <c r="F392" s="53">
        <v>62367</v>
      </c>
      <c r="G392" s="53">
        <v>76943</v>
      </c>
      <c r="H392" s="53">
        <v>478079</v>
      </c>
      <c r="I392" s="53">
        <v>587270</v>
      </c>
      <c r="J392" s="53">
        <v>77730</v>
      </c>
      <c r="K392" s="53">
        <v>68063</v>
      </c>
      <c r="L392" s="53">
        <v>678275</v>
      </c>
      <c r="M392" s="54">
        <v>632746</v>
      </c>
    </row>
    <row r="393" spans="1:13" ht="13" x14ac:dyDescent="0.25">
      <c r="A393" s="51" t="s">
        <v>65</v>
      </c>
      <c r="B393" s="55">
        <v>1011771</v>
      </c>
      <c r="C393" s="55">
        <v>1087748</v>
      </c>
      <c r="D393" s="55">
        <v>8658617</v>
      </c>
      <c r="E393" s="55">
        <v>9585679</v>
      </c>
      <c r="F393" s="55">
        <v>699949</v>
      </c>
      <c r="G393" s="55">
        <v>788893</v>
      </c>
      <c r="H393" s="55">
        <v>6069307</v>
      </c>
      <c r="I393" s="55">
        <v>7215905</v>
      </c>
      <c r="J393" s="55">
        <v>331992</v>
      </c>
      <c r="K393" s="55">
        <v>261086</v>
      </c>
      <c r="L393" s="55">
        <v>2719671</v>
      </c>
      <c r="M393" s="56">
        <v>2393693</v>
      </c>
    </row>
    <row r="394" spans="1:13" ht="13" x14ac:dyDescent="0.25">
      <c r="A394" s="10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5"/>
    </row>
    <row r="395" spans="1:13" ht="13" x14ac:dyDescent="0.25">
      <c r="A395" s="10" t="s">
        <v>299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2"/>
    </row>
    <row r="396" spans="1:13" ht="13" x14ac:dyDescent="0.25">
      <c r="A396" s="10" t="s">
        <v>300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2"/>
    </row>
    <row r="397" spans="1:13" x14ac:dyDescent="0.25">
      <c r="A397" s="13" t="s">
        <v>301</v>
      </c>
      <c r="B397" s="4">
        <v>29278</v>
      </c>
      <c r="C397" s="4">
        <v>40479</v>
      </c>
      <c r="D397" s="4">
        <v>333258</v>
      </c>
      <c r="E397" s="4">
        <v>304579</v>
      </c>
      <c r="F397" s="4">
        <v>42558</v>
      </c>
      <c r="G397" s="4">
        <v>34465</v>
      </c>
      <c r="H397" s="4">
        <v>330473</v>
      </c>
      <c r="I397" s="4">
        <v>306723</v>
      </c>
      <c r="J397" s="4">
        <v>186</v>
      </c>
      <c r="K397" s="4">
        <v>492</v>
      </c>
      <c r="L397" s="4">
        <v>7720</v>
      </c>
      <c r="M397" s="5">
        <v>2274</v>
      </c>
    </row>
    <row r="398" spans="1:13" ht="13" x14ac:dyDescent="0.25">
      <c r="A398" s="10" t="s">
        <v>302</v>
      </c>
      <c r="B398" s="14">
        <v>29278</v>
      </c>
      <c r="C398" s="14">
        <v>40479</v>
      </c>
      <c r="D398" s="14">
        <v>333258</v>
      </c>
      <c r="E398" s="14">
        <v>304579</v>
      </c>
      <c r="F398" s="14">
        <v>42558</v>
      </c>
      <c r="G398" s="14">
        <v>34465</v>
      </c>
      <c r="H398" s="14">
        <v>330473</v>
      </c>
      <c r="I398" s="14">
        <v>306723</v>
      </c>
      <c r="J398" s="14">
        <v>186</v>
      </c>
      <c r="K398" s="14">
        <v>492</v>
      </c>
      <c r="L398" s="14">
        <v>7720</v>
      </c>
      <c r="M398" s="15">
        <v>2274</v>
      </c>
    </row>
    <row r="399" spans="1:13" ht="13" x14ac:dyDescent="0.25">
      <c r="A399" s="10" t="s">
        <v>19</v>
      </c>
      <c r="B399" s="14">
        <v>1378466</v>
      </c>
      <c r="C399" s="14">
        <v>1620339</v>
      </c>
      <c r="D399" s="14">
        <v>12009747</v>
      </c>
      <c r="E399" s="14">
        <v>13878833</v>
      </c>
      <c r="F399" s="14">
        <v>1061493</v>
      </c>
      <c r="G399" s="14">
        <v>1236190</v>
      </c>
      <c r="H399" s="14">
        <v>9164274</v>
      </c>
      <c r="I399" s="14">
        <v>11212348</v>
      </c>
      <c r="J399" s="14">
        <v>356659</v>
      </c>
      <c r="K399" s="14">
        <v>287037</v>
      </c>
      <c r="L399" s="14">
        <v>2976065</v>
      </c>
      <c r="M399" s="15">
        <v>2679201</v>
      </c>
    </row>
    <row r="400" spans="1:13" ht="13" x14ac:dyDescent="0.25">
      <c r="A400" s="10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5"/>
    </row>
    <row r="401" spans="1:13" ht="13" x14ac:dyDescent="0.25">
      <c r="A401" s="51" t="s">
        <v>339</v>
      </c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5"/>
    </row>
    <row r="402" spans="1:13" ht="13" x14ac:dyDescent="0.25">
      <c r="A402" s="52" t="s">
        <v>43</v>
      </c>
      <c r="B402" s="53">
        <v>29278</v>
      </c>
      <c r="C402" s="53">
        <v>40479</v>
      </c>
      <c r="D402" s="53">
        <v>333258</v>
      </c>
      <c r="E402" s="53">
        <v>304579</v>
      </c>
      <c r="F402" s="53">
        <v>42558</v>
      </c>
      <c r="G402" s="53">
        <v>34465</v>
      </c>
      <c r="H402" s="53">
        <v>330473</v>
      </c>
      <c r="I402" s="53">
        <v>306723</v>
      </c>
      <c r="J402" s="53">
        <v>186</v>
      </c>
      <c r="K402" s="53">
        <v>492</v>
      </c>
      <c r="L402" s="53">
        <v>7720</v>
      </c>
      <c r="M402" s="54">
        <v>2274</v>
      </c>
    </row>
    <row r="403" spans="1:13" ht="13" x14ac:dyDescent="0.25">
      <c r="A403" s="51" t="s">
        <v>66</v>
      </c>
      <c r="B403" s="55">
        <v>29278</v>
      </c>
      <c r="C403" s="55">
        <v>40479</v>
      </c>
      <c r="D403" s="55">
        <v>333258</v>
      </c>
      <c r="E403" s="55">
        <v>304579</v>
      </c>
      <c r="F403" s="55">
        <v>42558</v>
      </c>
      <c r="G403" s="55">
        <v>34465</v>
      </c>
      <c r="H403" s="55">
        <v>330473</v>
      </c>
      <c r="I403" s="55">
        <v>306723</v>
      </c>
      <c r="J403" s="55">
        <v>186</v>
      </c>
      <c r="K403" s="55">
        <v>492</v>
      </c>
      <c r="L403" s="55">
        <v>7720</v>
      </c>
      <c r="M403" s="56">
        <v>2274</v>
      </c>
    </row>
    <row r="404" spans="1:13" ht="13" x14ac:dyDescent="0.25">
      <c r="A404" s="51" t="s">
        <v>19</v>
      </c>
      <c r="B404" s="55">
        <v>1378466</v>
      </c>
      <c r="C404" s="55">
        <v>1620339</v>
      </c>
      <c r="D404" s="55">
        <v>12009747</v>
      </c>
      <c r="E404" s="55">
        <v>13878833</v>
      </c>
      <c r="F404" s="55">
        <v>1061493</v>
      </c>
      <c r="G404" s="55">
        <v>1236190</v>
      </c>
      <c r="H404" s="55">
        <v>9164274</v>
      </c>
      <c r="I404" s="55">
        <v>11212348</v>
      </c>
      <c r="J404" s="55">
        <v>356659</v>
      </c>
      <c r="K404" s="55">
        <v>287037</v>
      </c>
      <c r="L404" s="55">
        <v>2976065</v>
      </c>
      <c r="M404" s="56">
        <v>2679201</v>
      </c>
    </row>
    <row r="405" spans="1:13" ht="13" x14ac:dyDescent="0.25">
      <c r="A405" s="10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5"/>
    </row>
    <row r="406" spans="1:13" ht="13" x14ac:dyDescent="0.25">
      <c r="A406" s="10" t="s">
        <v>20</v>
      </c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2"/>
    </row>
    <row r="407" spans="1:13" x14ac:dyDescent="0.25">
      <c r="A407" s="13" t="s">
        <v>303</v>
      </c>
      <c r="B407" s="4">
        <v>308</v>
      </c>
      <c r="C407" s="4">
        <v>151</v>
      </c>
      <c r="D407" s="4">
        <v>3594</v>
      </c>
      <c r="E407" s="4">
        <v>1283</v>
      </c>
      <c r="F407" s="4">
        <v>46</v>
      </c>
      <c r="G407" s="4">
        <v>60</v>
      </c>
      <c r="H407" s="4">
        <v>54</v>
      </c>
      <c r="I407" s="4">
        <v>421</v>
      </c>
      <c r="J407" s="4">
        <v>294</v>
      </c>
      <c r="K407" s="4">
        <v>132</v>
      </c>
      <c r="L407" s="4">
        <v>3887</v>
      </c>
      <c r="M407" s="5">
        <v>960</v>
      </c>
    </row>
    <row r="408" spans="1:13" ht="13" x14ac:dyDescent="0.25">
      <c r="A408" s="10" t="s">
        <v>67</v>
      </c>
      <c r="B408" s="14">
        <v>308</v>
      </c>
      <c r="C408" s="14">
        <v>151</v>
      </c>
      <c r="D408" s="14">
        <v>3594</v>
      </c>
      <c r="E408" s="14">
        <v>1283</v>
      </c>
      <c r="F408" s="14">
        <v>46</v>
      </c>
      <c r="G408" s="14">
        <v>60</v>
      </c>
      <c r="H408" s="14">
        <v>54</v>
      </c>
      <c r="I408" s="14">
        <v>421</v>
      </c>
      <c r="J408" s="14">
        <v>294</v>
      </c>
      <c r="K408" s="14">
        <v>132</v>
      </c>
      <c r="L408" s="14">
        <v>3887</v>
      </c>
      <c r="M408" s="15">
        <v>960</v>
      </c>
    </row>
    <row r="409" spans="1:13" ht="13" x14ac:dyDescent="0.25">
      <c r="A409" s="16" t="s">
        <v>307</v>
      </c>
      <c r="B409" s="6">
        <v>1706880</v>
      </c>
      <c r="C409" s="6">
        <v>2042575</v>
      </c>
      <c r="D409" s="6">
        <v>14704248</v>
      </c>
      <c r="E409" s="6">
        <v>17404800</v>
      </c>
      <c r="F409" s="6">
        <v>1299716</v>
      </c>
      <c r="G409" s="6">
        <v>1558145</v>
      </c>
      <c r="H409" s="6">
        <v>11143835</v>
      </c>
      <c r="I409" s="6">
        <v>14013283</v>
      </c>
      <c r="J409" s="6">
        <v>443649</v>
      </c>
      <c r="K409" s="6">
        <v>372017</v>
      </c>
      <c r="L409" s="6">
        <v>3691656</v>
      </c>
      <c r="M409" s="7">
        <v>3379556</v>
      </c>
    </row>
    <row r="410" spans="1:13" ht="13" x14ac:dyDescent="0.25">
      <c r="A410" s="4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1:13" ht="13" x14ac:dyDescent="0.25">
      <c r="A411" s="58" t="s">
        <v>339</v>
      </c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1:13" ht="13" x14ac:dyDescent="0.25">
      <c r="A412" s="52" t="s">
        <v>40</v>
      </c>
      <c r="B412" s="53">
        <v>308</v>
      </c>
      <c r="C412" s="53">
        <v>151</v>
      </c>
      <c r="D412" s="53">
        <v>3594</v>
      </c>
      <c r="E412" s="53">
        <v>1283</v>
      </c>
      <c r="F412" s="53">
        <v>46</v>
      </c>
      <c r="G412" s="53">
        <v>60</v>
      </c>
      <c r="H412" s="53">
        <v>54</v>
      </c>
      <c r="I412" s="53">
        <v>421</v>
      </c>
      <c r="J412" s="53">
        <v>294</v>
      </c>
      <c r="K412" s="53">
        <v>132</v>
      </c>
      <c r="L412" s="53">
        <v>3887</v>
      </c>
      <c r="M412" s="54">
        <v>960</v>
      </c>
    </row>
    <row r="413" spans="1:13" ht="13" x14ac:dyDescent="0.25">
      <c r="A413" s="51" t="s">
        <v>67</v>
      </c>
      <c r="B413" s="55">
        <v>308</v>
      </c>
      <c r="C413" s="55">
        <v>151</v>
      </c>
      <c r="D413" s="55">
        <v>3594</v>
      </c>
      <c r="E413" s="55">
        <v>1283</v>
      </c>
      <c r="F413" s="55">
        <v>46</v>
      </c>
      <c r="G413" s="55">
        <v>60</v>
      </c>
      <c r="H413" s="55">
        <v>54</v>
      </c>
      <c r="I413" s="55">
        <v>421</v>
      </c>
      <c r="J413" s="55">
        <v>294</v>
      </c>
      <c r="K413" s="55">
        <v>132</v>
      </c>
      <c r="L413" s="55">
        <v>3887</v>
      </c>
      <c r="M413" s="56">
        <v>960</v>
      </c>
    </row>
    <row r="414" spans="1:13" ht="13" x14ac:dyDescent="0.25">
      <c r="A414" s="59" t="s">
        <v>307</v>
      </c>
      <c r="B414" s="60">
        <v>1706880</v>
      </c>
      <c r="C414" s="60">
        <v>2042575</v>
      </c>
      <c r="D414" s="60">
        <v>14704248</v>
      </c>
      <c r="E414" s="60">
        <v>17404800</v>
      </c>
      <c r="F414" s="60">
        <v>1299716</v>
      </c>
      <c r="G414" s="60">
        <v>1558145</v>
      </c>
      <c r="H414" s="60">
        <v>11143835</v>
      </c>
      <c r="I414" s="60">
        <v>14013283</v>
      </c>
      <c r="J414" s="60">
        <v>443649</v>
      </c>
      <c r="K414" s="60">
        <v>372017</v>
      </c>
      <c r="L414" s="60">
        <v>3691656</v>
      </c>
      <c r="M414" s="61">
        <v>3379556</v>
      </c>
    </row>
    <row r="416" spans="1:13" x14ac:dyDescent="0.25">
      <c r="A416" s="9" t="s">
        <v>340</v>
      </c>
    </row>
  </sheetData>
  <mergeCells count="13">
    <mergeCell ref="A1:M1"/>
    <mergeCell ref="L6:M6"/>
    <mergeCell ref="A2:M2"/>
    <mergeCell ref="A3:M3"/>
    <mergeCell ref="A4:M4"/>
    <mergeCell ref="B5:E5"/>
    <mergeCell ref="F5:I5"/>
    <mergeCell ref="J5:M5"/>
    <mergeCell ref="B6:C6"/>
    <mergeCell ref="D6:E6"/>
    <mergeCell ref="F6:G6"/>
    <mergeCell ref="H6:I6"/>
    <mergeCell ref="J6:K6"/>
  </mergeCells>
  <printOptions gridLines="1"/>
  <pageMargins left="0.49212598425196852" right="0.19685039370078741" top="0.39370078740157483" bottom="0.39370078740157483" header="0.31496062992125984" footer="0.31496062992125984"/>
  <pageSetup paperSize="9" scale="80" orientation="landscape" r:id="rId1"/>
  <headerFooter>
    <oddFooter>&amp;L© Society of Indian Automobile Manufacturers (SIAM)&amp;RPage &amp;P of &amp;N</oddFooter>
  </headerFooter>
  <rowBreaks count="7" manualBreakCount="7">
    <brk id="56" max="16383" man="1"/>
    <brk id="97" max="16383" man="1"/>
    <brk id="136" max="16383" man="1"/>
    <brk id="176" max="16383" man="1"/>
    <brk id="216" max="16383" man="1"/>
    <brk id="264" max="16383" man="1"/>
    <brk id="2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2022-12-10T07:03:32Z</dcterms:created>
  <dcterms:modified xsi:type="dcterms:W3CDTF">2022-12-16T11:38:42Z</dcterms:modified>
</cp:coreProperties>
</file>