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19200" windowHeight="7450"/>
  </bookViews>
  <sheets>
    <sheet name="Summary" sheetId="2" r:id="rId1"/>
    <sheet name="Report" sheetId="5" r:id="rId2"/>
  </sheets>
  <definedNames>
    <definedName name="_xlnm.Print_Titles" localSheetId="1">Report!$1:$7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" i="2" l="1"/>
  <c r="J10" i="2"/>
  <c r="J11" i="2"/>
  <c r="J13" i="2"/>
  <c r="J14" i="2"/>
  <c r="J17" i="2"/>
  <c r="J19" i="2"/>
  <c r="J20" i="2"/>
  <c r="J21" i="2"/>
  <c r="J22" i="2"/>
  <c r="J23" i="2"/>
  <c r="J24" i="2"/>
  <c r="J8" i="2"/>
  <c r="G9" i="2"/>
  <c r="G10" i="2"/>
  <c r="G11" i="2"/>
  <c r="G13" i="2"/>
  <c r="G14" i="2"/>
  <c r="G15" i="2"/>
  <c r="G16" i="2"/>
  <c r="G17" i="2"/>
  <c r="G19" i="2"/>
  <c r="G20" i="2"/>
  <c r="G21" i="2"/>
  <c r="G22" i="2"/>
  <c r="G23" i="2"/>
  <c r="G24" i="2"/>
  <c r="G8" i="2"/>
  <c r="D9" i="2"/>
  <c r="D10" i="2"/>
  <c r="D11" i="2"/>
  <c r="D13" i="2"/>
  <c r="D14" i="2"/>
  <c r="D15" i="2"/>
  <c r="D16" i="2"/>
  <c r="D17" i="2"/>
  <c r="D19" i="2"/>
  <c r="D20" i="2"/>
  <c r="D21" i="2"/>
  <c r="D22" i="2"/>
  <c r="D23" i="2"/>
  <c r="D24" i="2"/>
  <c r="D8" i="2"/>
</calcChain>
</file>

<file path=xl/sharedStrings.xml><?xml version="1.0" encoding="utf-8"?>
<sst xmlns="http://schemas.openxmlformats.org/spreadsheetml/2006/main" count="186" uniqueCount="87">
  <si>
    <t>SIAM</t>
  </si>
  <si>
    <t>Category</t>
  </si>
  <si>
    <t>Production</t>
  </si>
  <si>
    <t>Domestic Sales</t>
  </si>
  <si>
    <t>Exports</t>
  </si>
  <si>
    <t>Segment/Subsegment</t>
  </si>
  <si>
    <t>April</t>
  </si>
  <si>
    <t>Passenger Vehicles (PVs)</t>
  </si>
  <si>
    <t>Passenger Cars</t>
  </si>
  <si>
    <t>Utility Vehicles (UVs)</t>
  </si>
  <si>
    <t>Vans</t>
  </si>
  <si>
    <t>Total Passenger Vehicles (PVs)</t>
  </si>
  <si>
    <t>Three Wheelers</t>
  </si>
  <si>
    <t>Passenger Carrier</t>
  </si>
  <si>
    <t>Goods Carrier</t>
  </si>
  <si>
    <t>E-Rickshaw</t>
  </si>
  <si>
    <t>E-Cart</t>
  </si>
  <si>
    <t>Total Three Wheelers</t>
  </si>
  <si>
    <t>Two Wheelers</t>
  </si>
  <si>
    <t>Scooter/ Scooterettee</t>
  </si>
  <si>
    <t>Motorcycle/Step-Throughs</t>
  </si>
  <si>
    <t>Mopeds</t>
  </si>
  <si>
    <t>Total Two Wheelers</t>
  </si>
  <si>
    <t>Quadricycle</t>
  </si>
  <si>
    <t>Total Quadricycle</t>
  </si>
  <si>
    <t>Grand Total</t>
  </si>
  <si>
    <t>(Number of Vehicles)</t>
  </si>
  <si>
    <t>Manufacturer</t>
  </si>
  <si>
    <t>FCA India Automobiles Pvt Ltd</t>
  </si>
  <si>
    <t>Force Motors Ltd</t>
  </si>
  <si>
    <t>Honda Cars India Ltd</t>
  </si>
  <si>
    <t>Hyundai Motor India Ltd</t>
  </si>
  <si>
    <t>Isuzu Motors India Pvt Ltd</t>
  </si>
  <si>
    <t>Kia Motors India Pvt Ltd</t>
  </si>
  <si>
    <t>Mahindra &amp; Mahindra Ltd</t>
  </si>
  <si>
    <t>Maruti Suzuki India Ltd</t>
  </si>
  <si>
    <t>MG Motor India Pvt Ltd</t>
  </si>
  <si>
    <t>Nissan Motor India Pvt Ltd</t>
  </si>
  <si>
    <t>PCA Motors Pvt. Ltd</t>
  </si>
  <si>
    <t>Renault India Pvt Ltd</t>
  </si>
  <si>
    <t>SkodaAuto India Pvt Ltd</t>
  </si>
  <si>
    <t>Toyota Kirloskar Motor Pvt Ltd</t>
  </si>
  <si>
    <t>Volkswagen India Pvt Ltd</t>
  </si>
  <si>
    <t>Atul Auto Ltd</t>
  </si>
  <si>
    <t>Bajaj Auto Ltd</t>
  </si>
  <si>
    <t>Continental Engines Pvt Ltd</t>
  </si>
  <si>
    <t>Piaggio Vehicles Pvt Ltd</t>
  </si>
  <si>
    <t>TVS Motor Company Ltd</t>
  </si>
  <si>
    <t>Ather Energy Pvt. Ltd</t>
  </si>
  <si>
    <t>Chetak Technology Ltd</t>
  </si>
  <si>
    <t>Hero MotoCorp Ltd</t>
  </si>
  <si>
    <t>Honda Motorcycle &amp; Scooter India Pvt Ltd</t>
  </si>
  <si>
    <t>India Kawasaki Motors Pvt Ltd</t>
  </si>
  <si>
    <t>India Yamaha Motor Pvt Ltd</t>
  </si>
  <si>
    <t>Mahindra Two Wheelers Ltd</t>
  </si>
  <si>
    <t>Okinawa Autotech Pvt. Ltd</t>
  </si>
  <si>
    <t>Royal-Enfield (Unit of Eicher Motors)</t>
  </si>
  <si>
    <t>Suzuki Motorcycle India Pvt Ltd</t>
  </si>
  <si>
    <t>Triumph Motorcycles India Pvt Ltd</t>
  </si>
  <si>
    <t>A: Passenger Cars</t>
  </si>
  <si>
    <t>Total A: Passenger Cars</t>
  </si>
  <si>
    <t>B: Utility Vehicles (UVs)</t>
  </si>
  <si>
    <t>Total B: Utility Vehicles (UVs)</t>
  </si>
  <si>
    <t>C: Vans</t>
  </si>
  <si>
    <t>Total C: Vans</t>
  </si>
  <si>
    <t>A: Passenger Carrier</t>
  </si>
  <si>
    <t>Total A: Passenger Carrier</t>
  </si>
  <si>
    <t>Total E-Rickshaw</t>
  </si>
  <si>
    <t>B: Goods Carrier</t>
  </si>
  <si>
    <t>Total B: Goods Carrier</t>
  </si>
  <si>
    <t>Total E-Cart</t>
  </si>
  <si>
    <t>A: Scooter/ Scooterettee</t>
  </si>
  <si>
    <t>Total A: Scooter/ Scooterettee</t>
  </si>
  <si>
    <t>B: Motorcycle/Step-Throughs</t>
  </si>
  <si>
    <t>Total B: Motorcycle/Step-Throughs</t>
  </si>
  <si>
    <t>C: Mopeds</t>
  </si>
  <si>
    <t>Total C: Mopeds</t>
  </si>
  <si>
    <t>Summary Report: Production, Domestic Sales &amp; Exports data for the month of April 2023</t>
  </si>
  <si>
    <t>Report III</t>
  </si>
  <si>
    <t>Segment &amp; Company wise Production, Domestic Sales &amp; Exports Report for the month of April 2023</t>
  </si>
  <si>
    <t>Passenger Vehicles (PVs)*</t>
  </si>
  <si>
    <t>* BMW, Mercedes,JLR, Tata Motors and Volvo Auto data is not available</t>
  </si>
  <si>
    <t>Summary</t>
  </si>
  <si>
    <t xml:space="preserve">Source: Society of Indian Automobile Manufacturers </t>
  </si>
  <si>
    <t xml:space="preserve">Source :Society of Indian Automobile Manufacturers </t>
  </si>
  <si>
    <t>% Change</t>
  </si>
  <si>
    <t xml:space="preserve">Summary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</si>
</sst>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 * #,##0.00_ ;_ * \-#,##0.00_ ;_ * &quot;-&quot;??_ ;_ @_ "/>
    <numFmt numFmtId="165" formatCode="_(* #,##0_);_(* \(#,##0\);_(* &quot;-&quot;??_);_(@_)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i/>
      <sz val="12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43" fontId="2" fillId="0" borderId="0" applyFont="0" applyFill="0" applyBorder="0" applyAlignment="0" applyProtection="0"/>
    <xf numFmtId="0" fontId="5" fillId="0" borderId="0"/>
    <xf numFmtId="0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9">
    <xf numFmtId="0" fontId="0" fillId="0" borderId="0" xfId="0"/>
    <xf numFmtId="0" fontId="5" fillId="0" borderId="0" xfId="0" applyFont="1"/>
    <xf numFmtId="0" fontId="3" fillId="0" borderId="13" xfId="1" applyNumberFormat="1" applyFont="1" applyBorder="1" applyAlignment="1" applyProtection="1">
      <alignment horizontal="right" vertical="top" readingOrder="1"/>
      <protection locked="0"/>
    </xf>
    <xf numFmtId="0" fontId="8" fillId="0" borderId="0" xfId="0" applyFont="1"/>
    <xf numFmtId="0" fontId="4" fillId="0" borderId="14" xfId="0" applyFont="1" applyBorder="1" applyAlignment="1" applyProtection="1">
      <alignment horizontal="right" vertical="top" readingOrder="1"/>
      <protection locked="0"/>
    </xf>
    <xf numFmtId="165" fontId="4" fillId="0" borderId="0" xfId="1" applyNumberFormat="1" applyFont="1" applyBorder="1" applyAlignment="1" applyProtection="1">
      <alignment horizontal="right" vertical="top" readingOrder="1"/>
      <protection locked="0"/>
    </xf>
    <xf numFmtId="0" fontId="3" fillId="0" borderId="18" xfId="0" applyFont="1" applyBorder="1" applyAlignment="1" applyProtection="1">
      <alignment horizontal="center" vertical="top" readingOrder="1"/>
      <protection locked="0"/>
    </xf>
    <xf numFmtId="0" fontId="3" fillId="0" borderId="9" xfId="0" applyFont="1" applyBorder="1" applyAlignment="1" applyProtection="1">
      <alignment vertical="top" readingOrder="1"/>
      <protection locked="0"/>
    </xf>
    <xf numFmtId="0" fontId="4" fillId="0" borderId="9" xfId="0" applyFont="1" applyBorder="1" applyAlignment="1" applyProtection="1">
      <alignment vertical="top" readingOrder="1"/>
      <protection locked="0"/>
    </xf>
    <xf numFmtId="0" fontId="3" fillId="0" borderId="15" xfId="0" applyFont="1" applyBorder="1" applyAlignment="1" applyProtection="1">
      <alignment vertical="top" readingOrder="1"/>
      <protection locked="0"/>
    </xf>
    <xf numFmtId="0" fontId="3" fillId="0" borderId="19" xfId="1" applyNumberFormat="1" applyFont="1" applyBorder="1" applyAlignment="1" applyProtection="1">
      <alignment horizontal="right" vertical="top" readingOrder="1"/>
      <protection locked="0"/>
    </xf>
    <xf numFmtId="0" fontId="3" fillId="0" borderId="18" xfId="0" applyFont="1" applyBorder="1" applyAlignment="1" applyProtection="1">
      <alignment vertical="top" readingOrder="1"/>
      <protection locked="0"/>
    </xf>
    <xf numFmtId="165" fontId="3" fillId="0" borderId="18" xfId="1" applyNumberFormat="1" applyFont="1" applyBorder="1" applyAlignment="1" applyProtection="1">
      <alignment horizontal="right" vertical="top" readingOrder="1"/>
      <protection locked="0"/>
    </xf>
    <xf numFmtId="165" fontId="3" fillId="0" borderId="20" xfId="1" applyNumberFormat="1" applyFont="1" applyBorder="1" applyAlignment="1" applyProtection="1">
      <alignment horizontal="right" vertical="top" readingOrder="1"/>
      <protection locked="0"/>
    </xf>
    <xf numFmtId="0" fontId="3" fillId="0" borderId="7" xfId="0" applyFont="1" applyBorder="1" applyAlignment="1" applyProtection="1">
      <alignment horizontal="center" vertical="top" readingOrder="1"/>
      <protection locked="0"/>
    </xf>
    <xf numFmtId="0" fontId="3" fillId="0" borderId="11" xfId="0" applyFont="1" applyBorder="1" applyAlignment="1" applyProtection="1">
      <alignment horizontal="right" vertical="top" readingOrder="1"/>
      <protection locked="0"/>
    </xf>
    <xf numFmtId="0" fontId="3" fillId="0" borderId="12" xfId="0" applyFont="1" applyBorder="1" applyAlignment="1" applyProtection="1">
      <alignment horizontal="right" vertical="top" readingOrder="1"/>
      <protection locked="0"/>
    </xf>
    <xf numFmtId="165" fontId="4" fillId="0" borderId="0" xfId="1" applyNumberFormat="1" applyFont="1" applyFill="1" applyBorder="1" applyAlignment="1" applyProtection="1">
      <alignment horizontal="right" vertical="top" readingOrder="1"/>
      <protection locked="0"/>
    </xf>
    <xf numFmtId="165" fontId="4" fillId="0" borderId="14" xfId="1" applyNumberFormat="1" applyFont="1" applyFill="1" applyBorder="1" applyAlignment="1" applyProtection="1">
      <alignment horizontal="right" vertical="top" readingOrder="1"/>
      <protection locked="0"/>
    </xf>
    <xf numFmtId="165" fontId="3" fillId="0" borderId="0" xfId="1" applyNumberFormat="1" applyFont="1" applyFill="1" applyBorder="1" applyAlignment="1" applyProtection="1">
      <alignment horizontal="right" vertical="top" readingOrder="1"/>
      <protection locked="0"/>
    </xf>
    <xf numFmtId="165" fontId="3" fillId="0" borderId="14" xfId="1" applyNumberFormat="1" applyFont="1" applyFill="1" applyBorder="1" applyAlignment="1" applyProtection="1">
      <alignment horizontal="right" vertical="top" readingOrder="1"/>
      <protection locked="0"/>
    </xf>
    <xf numFmtId="165" fontId="4" fillId="0" borderId="0" xfId="1" applyNumberFormat="1" applyFont="1" applyFill="1" applyBorder="1" applyAlignment="1" applyProtection="1">
      <alignment vertical="top" readingOrder="1"/>
      <protection locked="0"/>
    </xf>
    <xf numFmtId="165" fontId="4" fillId="0" borderId="14" xfId="1" applyNumberFormat="1" applyFont="1" applyFill="1" applyBorder="1" applyAlignment="1" applyProtection="1">
      <alignment vertical="top" readingOrder="1"/>
      <protection locked="0"/>
    </xf>
    <xf numFmtId="165" fontId="3" fillId="0" borderId="16" xfId="1" applyNumberFormat="1" applyFont="1" applyFill="1" applyBorder="1" applyAlignment="1" applyProtection="1">
      <alignment horizontal="right" vertical="top" readingOrder="1"/>
      <protection locked="0"/>
    </xf>
    <xf numFmtId="165" fontId="3" fillId="0" borderId="17" xfId="1" applyNumberFormat="1" applyFont="1" applyFill="1" applyBorder="1" applyAlignment="1" applyProtection="1">
      <alignment horizontal="right" vertical="top" readingOrder="1"/>
      <protection locked="0"/>
    </xf>
    <xf numFmtId="0" fontId="3" fillId="0" borderId="1" xfId="0" applyFont="1" applyBorder="1" applyAlignment="1" applyProtection="1">
      <alignment horizontal="right" vertical="top" readingOrder="1"/>
      <protection locked="0"/>
    </xf>
    <xf numFmtId="165" fontId="4" fillId="0" borderId="9" xfId="1" applyNumberFormat="1" applyFont="1" applyFill="1" applyBorder="1" applyAlignment="1" applyProtection="1">
      <alignment horizontal="right" vertical="top" readingOrder="1"/>
      <protection locked="0"/>
    </xf>
    <xf numFmtId="165" fontId="3" fillId="0" borderId="9" xfId="1" applyNumberFormat="1" applyFont="1" applyFill="1" applyBorder="1" applyAlignment="1" applyProtection="1">
      <alignment horizontal="right" vertical="top" readingOrder="1"/>
      <protection locked="0"/>
    </xf>
    <xf numFmtId="165" fontId="4" fillId="0" borderId="9" xfId="1" applyNumberFormat="1" applyFont="1" applyFill="1" applyBorder="1" applyAlignment="1" applyProtection="1">
      <alignment vertical="top" readingOrder="1"/>
      <protection locked="0"/>
    </xf>
    <xf numFmtId="165" fontId="3" fillId="0" borderId="15" xfId="1" applyNumberFormat="1" applyFont="1" applyFill="1" applyBorder="1" applyAlignment="1" applyProtection="1">
      <alignment horizontal="right" vertical="top" readingOrder="1"/>
      <protection locked="0"/>
    </xf>
    <xf numFmtId="0" fontId="9" fillId="0" borderId="0" xfId="2" applyFont="1" applyAlignment="1" applyProtection="1">
      <alignment vertical="top" readingOrder="1"/>
      <protection locked="0"/>
    </xf>
    <xf numFmtId="0" fontId="9" fillId="0" borderId="0" xfId="0" applyFont="1"/>
    <xf numFmtId="0" fontId="3" fillId="0" borderId="23" xfId="0" applyFont="1" applyBorder="1" applyAlignment="1" applyProtection="1">
      <alignment vertical="top" readingOrder="1"/>
      <protection locked="0"/>
    </xf>
    <xf numFmtId="0" fontId="4" fillId="0" borderId="23" xfId="0" applyFont="1" applyBorder="1" applyAlignment="1" applyProtection="1">
      <alignment horizontal="right" vertical="top" readingOrder="1"/>
      <protection locked="0"/>
    </xf>
    <xf numFmtId="0" fontId="4" fillId="0" borderId="0" xfId="0" applyFont="1" applyAlignment="1" applyProtection="1">
      <alignment horizontal="right" vertical="top" readingOrder="1"/>
      <protection locked="0"/>
    </xf>
    <xf numFmtId="0" fontId="4" fillId="0" borderId="23" xfId="0" applyFont="1" applyBorder="1" applyAlignment="1" applyProtection="1">
      <alignment vertical="top" readingOrder="1"/>
      <protection locked="0"/>
    </xf>
    <xf numFmtId="165" fontId="4" fillId="0" borderId="23" xfId="1" applyNumberFormat="1" applyFont="1" applyBorder="1" applyAlignment="1" applyProtection="1">
      <alignment horizontal="right" vertical="top" readingOrder="1"/>
      <protection locked="0"/>
    </xf>
    <xf numFmtId="165" fontId="4" fillId="0" borderId="14" xfId="1" applyNumberFormat="1" applyFont="1" applyBorder="1" applyAlignment="1" applyProtection="1">
      <alignment horizontal="right" vertical="top" readingOrder="1"/>
      <protection locked="0"/>
    </xf>
    <xf numFmtId="165" fontId="3" fillId="0" borderId="19" xfId="1" applyNumberFormat="1" applyFont="1" applyBorder="1" applyAlignment="1" applyProtection="1">
      <alignment horizontal="right" vertical="top" readingOrder="1"/>
      <protection locked="0"/>
    </xf>
    <xf numFmtId="10" fontId="8" fillId="0" borderId="0" xfId="8" applyNumberFormat="1" applyFont="1"/>
    <xf numFmtId="0" fontId="3" fillId="0" borderId="18" xfId="0" applyFont="1" applyBorder="1" applyAlignment="1" applyProtection="1">
      <alignment horizontal="center" vertical="top" readingOrder="1"/>
      <protection locked="0"/>
    </xf>
    <xf numFmtId="0" fontId="5" fillId="0" borderId="18" xfId="0" applyFont="1" applyBorder="1" applyAlignment="1" applyProtection="1">
      <alignment vertical="top"/>
      <protection locked="0"/>
    </xf>
    <xf numFmtId="0" fontId="3" fillId="0" borderId="13" xfId="0" applyFont="1" applyBorder="1" applyAlignment="1" applyProtection="1">
      <alignment horizontal="center" vertical="top" readingOrder="1"/>
      <protection locked="0"/>
    </xf>
    <xf numFmtId="0" fontId="3" fillId="0" borderId="19" xfId="0" applyFont="1" applyBorder="1" applyAlignment="1" applyProtection="1">
      <alignment horizontal="center" vertical="top" readingOrder="1"/>
      <protection locked="0"/>
    </xf>
    <xf numFmtId="165" fontId="3" fillId="0" borderId="13" xfId="1" applyNumberFormat="1" applyFont="1" applyBorder="1" applyAlignment="1" applyProtection="1">
      <alignment horizontal="center" vertical="top" readingOrder="1"/>
      <protection locked="0"/>
    </xf>
    <xf numFmtId="165" fontId="3" fillId="0" borderId="19" xfId="1" applyNumberFormat="1" applyFont="1" applyBorder="1" applyAlignment="1" applyProtection="1">
      <alignment horizontal="center" vertical="top" readingOrder="1"/>
      <protection locked="0"/>
    </xf>
    <xf numFmtId="0" fontId="3" fillId="0" borderId="11" xfId="0" applyFont="1" applyBorder="1" applyAlignment="1" applyProtection="1">
      <alignment horizontal="center" vertical="top" readingOrder="1"/>
      <protection locked="0"/>
    </xf>
    <xf numFmtId="0" fontId="5" fillId="0" borderId="8" xfId="0" applyFont="1" applyBorder="1" applyAlignment="1" applyProtection="1">
      <alignment vertical="top"/>
      <protection locked="0"/>
    </xf>
    <xf numFmtId="0" fontId="3" fillId="0" borderId="1" xfId="0" applyFont="1" applyBorder="1" applyAlignment="1" applyProtection="1">
      <alignment horizontal="center" vertical="top" readingOrder="1"/>
      <protection locked="0"/>
    </xf>
    <xf numFmtId="0" fontId="6" fillId="0" borderId="18" xfId="0" applyFont="1" applyBorder="1" applyAlignment="1" applyProtection="1">
      <alignment horizontal="center" vertical="top" readingOrder="1"/>
      <protection locked="0"/>
    </xf>
    <xf numFmtId="0" fontId="6" fillId="0" borderId="20" xfId="0" applyFont="1" applyBorder="1" applyAlignment="1" applyProtection="1">
      <alignment horizontal="center" vertical="top" readingOrder="1"/>
      <protection locked="0"/>
    </xf>
    <xf numFmtId="0" fontId="6" fillId="0" borderId="19" xfId="0" applyFont="1" applyBorder="1" applyAlignment="1" applyProtection="1">
      <alignment horizontal="center" vertical="top" readingOrder="1"/>
      <protection locked="0"/>
    </xf>
    <xf numFmtId="0" fontId="3" fillId="0" borderId="4" xfId="0" applyFont="1" applyBorder="1" applyAlignment="1" applyProtection="1">
      <alignment horizontal="center" vertical="top" readingOrder="1"/>
      <protection locked="0"/>
    </xf>
    <xf numFmtId="0" fontId="3" fillId="0" borderId="6" xfId="0" applyFont="1" applyBorder="1" applyAlignment="1" applyProtection="1">
      <alignment horizontal="center" vertical="top" readingOrder="1"/>
      <protection locked="0"/>
    </xf>
    <xf numFmtId="0" fontId="8" fillId="0" borderId="4" xfId="0" applyFont="1" applyBorder="1" applyAlignment="1" applyProtection="1">
      <alignment horizontal="center" vertical="top" readingOrder="1"/>
      <protection locked="0"/>
    </xf>
    <xf numFmtId="0" fontId="8" fillId="0" borderId="5" xfId="0" applyFont="1" applyBorder="1" applyAlignment="1" applyProtection="1">
      <alignment horizontal="center" vertical="top" readingOrder="1"/>
      <protection locked="0"/>
    </xf>
    <xf numFmtId="0" fontId="8" fillId="0" borderId="6" xfId="0" applyFont="1" applyBorder="1" applyAlignment="1" applyProtection="1">
      <alignment horizontal="center" vertical="top" readingOrder="1"/>
      <protection locked="0"/>
    </xf>
    <xf numFmtId="0" fontId="8" fillId="0" borderId="7" xfId="0" applyFont="1" applyBorder="1" applyAlignment="1" applyProtection="1">
      <alignment horizontal="right" vertical="top" readingOrder="1"/>
      <protection locked="0"/>
    </xf>
    <xf numFmtId="0" fontId="8" fillId="0" borderId="2" xfId="0" applyFont="1" applyBorder="1" applyAlignment="1" applyProtection="1">
      <alignment horizontal="right" vertical="top" readingOrder="1"/>
      <protection locked="0"/>
    </xf>
    <xf numFmtId="0" fontId="8" fillId="0" borderId="8" xfId="0" applyFont="1" applyBorder="1" applyAlignment="1" applyProtection="1">
      <alignment horizontal="right" vertical="top" readingOrder="1"/>
      <protection locked="0"/>
    </xf>
    <xf numFmtId="0" fontId="5" fillId="0" borderId="7" xfId="0" applyFont="1" applyBorder="1" applyAlignment="1" applyProtection="1">
      <alignment horizontal="right" vertical="top" readingOrder="1"/>
      <protection locked="0"/>
    </xf>
    <xf numFmtId="0" fontId="5" fillId="0" borderId="3" xfId="0" applyFont="1" applyBorder="1" applyAlignment="1" applyProtection="1">
      <alignment horizontal="right" vertical="top" readingOrder="1"/>
      <protection locked="0"/>
    </xf>
    <xf numFmtId="0" fontId="5" fillId="0" borderId="10" xfId="0" applyFont="1" applyBorder="1" applyAlignment="1" applyProtection="1">
      <alignment horizontal="right" vertical="top" readingOrder="1"/>
      <protection locked="0"/>
    </xf>
    <xf numFmtId="0" fontId="3" fillId="0" borderId="5" xfId="0" applyFont="1" applyBorder="1" applyAlignment="1" applyProtection="1">
      <alignment horizontal="center" vertical="top" readingOrder="1"/>
      <protection locked="0"/>
    </xf>
    <xf numFmtId="165" fontId="3" fillId="0" borderId="23" xfId="1" applyNumberFormat="1" applyFont="1" applyFill="1" applyBorder="1" applyAlignment="1" applyProtection="1">
      <alignment horizontal="right" vertical="top" readingOrder="1"/>
      <protection locked="0"/>
    </xf>
    <xf numFmtId="0" fontId="10" fillId="0" borderId="23" xfId="0" applyFont="1" applyBorder="1" applyAlignment="1" applyProtection="1">
      <alignment vertical="top" readingOrder="1"/>
      <protection locked="0"/>
    </xf>
    <xf numFmtId="0" fontId="11" fillId="0" borderId="9" xfId="0" applyFont="1" applyBorder="1" applyAlignment="1" applyProtection="1">
      <alignment vertical="top" readingOrder="1"/>
      <protection locked="0"/>
    </xf>
    <xf numFmtId="165" fontId="11" fillId="0" borderId="9" xfId="1" applyNumberFormat="1" applyFont="1" applyFill="1" applyBorder="1" applyAlignment="1" applyProtection="1">
      <alignment horizontal="right" vertical="top" readingOrder="1"/>
      <protection locked="0"/>
    </xf>
    <xf numFmtId="165" fontId="11" fillId="0" borderId="14" xfId="1" applyNumberFormat="1" applyFont="1" applyFill="1" applyBorder="1" applyAlignment="1" applyProtection="1">
      <alignment horizontal="right" vertical="top" readingOrder="1"/>
      <protection locked="0"/>
    </xf>
    <xf numFmtId="165" fontId="11" fillId="0" borderId="0" xfId="1" applyNumberFormat="1" applyFont="1" applyFill="1" applyBorder="1" applyAlignment="1" applyProtection="1">
      <alignment horizontal="right" vertical="top" readingOrder="1"/>
      <protection locked="0"/>
    </xf>
    <xf numFmtId="0" fontId="10" fillId="0" borderId="9" xfId="0" applyFont="1" applyBorder="1" applyAlignment="1" applyProtection="1">
      <alignment vertical="top" readingOrder="1"/>
      <protection locked="0"/>
    </xf>
    <xf numFmtId="165" fontId="10" fillId="0" borderId="9" xfId="1" applyNumberFormat="1" applyFont="1" applyFill="1" applyBorder="1" applyAlignment="1" applyProtection="1">
      <alignment horizontal="right" vertical="top" readingOrder="1"/>
      <protection locked="0"/>
    </xf>
    <xf numFmtId="165" fontId="10" fillId="0" borderId="14" xfId="1" applyNumberFormat="1" applyFont="1" applyFill="1" applyBorder="1" applyAlignment="1" applyProtection="1">
      <alignment horizontal="right" vertical="top" readingOrder="1"/>
      <protection locked="0"/>
    </xf>
    <xf numFmtId="165" fontId="10" fillId="0" borderId="0" xfId="1" applyNumberFormat="1" applyFont="1" applyFill="1" applyBorder="1" applyAlignment="1" applyProtection="1">
      <alignment horizontal="right" vertical="top" readingOrder="1"/>
      <protection locked="0"/>
    </xf>
    <xf numFmtId="0" fontId="4" fillId="0" borderId="0" xfId="0" applyFont="1" applyBorder="1" applyAlignment="1" applyProtection="1">
      <alignment horizontal="right" vertical="top" readingOrder="1"/>
      <protection locked="0"/>
    </xf>
    <xf numFmtId="0" fontId="3" fillId="0" borderId="20" xfId="0" applyFont="1" applyBorder="1" applyAlignment="1" applyProtection="1">
      <alignment horizontal="center" vertical="top" readingOrder="1"/>
      <protection locked="0"/>
    </xf>
    <xf numFmtId="165" fontId="3" fillId="0" borderId="18" xfId="1" applyNumberFormat="1" applyFont="1" applyBorder="1" applyAlignment="1" applyProtection="1">
      <alignment horizontal="center" vertical="top" readingOrder="1"/>
      <protection locked="0"/>
    </xf>
    <xf numFmtId="165" fontId="3" fillId="0" borderId="20" xfId="1" applyNumberFormat="1" applyFont="1" applyBorder="1" applyAlignment="1" applyProtection="1">
      <alignment horizontal="center" vertical="top" readingOrder="1"/>
      <protection locked="0"/>
    </xf>
    <xf numFmtId="165" fontId="3" fillId="0" borderId="0" xfId="1" applyNumberFormat="1" applyFont="1" applyBorder="1" applyAlignment="1" applyProtection="1">
      <alignment vertical="top" readingOrder="1"/>
      <protection locked="0"/>
    </xf>
    <xf numFmtId="0" fontId="8" fillId="0" borderId="23" xfId="0" applyFont="1" applyBorder="1" applyAlignment="1" applyProtection="1">
      <alignment horizontal="right" vertical="top" readingOrder="1"/>
      <protection locked="0"/>
    </xf>
    <xf numFmtId="0" fontId="8" fillId="0" borderId="0" xfId="0" applyFont="1" applyBorder="1" applyAlignment="1" applyProtection="1">
      <alignment horizontal="right" vertical="top" readingOrder="1"/>
      <protection locked="0"/>
    </xf>
    <xf numFmtId="0" fontId="7" fillId="0" borderId="23" xfId="0" applyFont="1" applyBorder="1" applyAlignment="1" applyProtection="1">
      <alignment horizontal="right" vertical="top" readingOrder="1"/>
      <protection locked="0"/>
    </xf>
    <xf numFmtId="0" fontId="7" fillId="0" borderId="0" xfId="0" applyFont="1" applyBorder="1" applyAlignment="1" applyProtection="1">
      <alignment horizontal="right" vertical="top" readingOrder="1"/>
      <protection locked="0"/>
    </xf>
    <xf numFmtId="0" fontId="5" fillId="0" borderId="23" xfId="0" applyFont="1" applyBorder="1" applyAlignment="1" applyProtection="1">
      <alignment horizontal="right" vertical="top" readingOrder="1"/>
      <protection locked="0"/>
    </xf>
    <xf numFmtId="0" fontId="5" fillId="0" borderId="0" xfId="0" applyFont="1" applyBorder="1" applyAlignment="1" applyProtection="1">
      <alignment horizontal="right" vertical="top" readingOrder="1"/>
      <protection locked="0"/>
    </xf>
    <xf numFmtId="0" fontId="3" fillId="0" borderId="17" xfId="1" applyNumberFormat="1" applyFont="1" applyBorder="1" applyAlignment="1" applyProtection="1">
      <alignment horizontal="right" vertical="top" readingOrder="1"/>
      <protection locked="0"/>
    </xf>
    <xf numFmtId="0" fontId="3" fillId="0" borderId="22" xfId="1" applyNumberFormat="1" applyFont="1" applyBorder="1" applyAlignment="1" applyProtection="1">
      <alignment horizontal="right" vertical="top" readingOrder="1"/>
      <protection locked="0"/>
    </xf>
    <xf numFmtId="165" fontId="3" fillId="0" borderId="21" xfId="1" applyNumberFormat="1" applyFont="1" applyBorder="1" applyAlignment="1" applyProtection="1">
      <alignment vertical="top" readingOrder="1"/>
      <protection locked="0"/>
    </xf>
    <xf numFmtId="0" fontId="5" fillId="0" borderId="24" xfId="0" applyFont="1" applyBorder="1"/>
  </cellXfs>
  <cellStyles count="9">
    <cellStyle name="Comma" xfId="1" builtinId="3"/>
    <cellStyle name="Comma 2" xfId="4"/>
    <cellStyle name="Comma 2 2" xfId="5"/>
    <cellStyle name="Comma 2 3" xfId="7"/>
    <cellStyle name="Normal" xfId="0" builtinId="0"/>
    <cellStyle name="Normal 2" xfId="3"/>
    <cellStyle name="Normal 3" xfId="6"/>
    <cellStyle name="Normal 4 2" xfId="2"/>
    <cellStyle name="Percent" xfId="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microsoft.com/office/2017/10/relationships/person" Target="persons/person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workbookViewId="0">
      <selection activeCell="A3" sqref="A3:J3"/>
    </sheetView>
  </sheetViews>
  <sheetFormatPr defaultColWidth="9.1796875" defaultRowHeight="12.5" x14ac:dyDescent="0.25"/>
  <cols>
    <col min="1" max="1" width="43.453125" style="1" customWidth="1"/>
    <col min="2" max="3" width="15.7265625" style="1" customWidth="1"/>
    <col min="4" max="4" width="15.26953125" style="1" customWidth="1"/>
    <col min="5" max="6" width="15.7265625" style="1" customWidth="1"/>
    <col min="7" max="7" width="12.54296875" style="1" customWidth="1"/>
    <col min="8" max="9" width="15.7265625" style="1" customWidth="1"/>
    <col min="10" max="10" width="11.1796875" style="1" customWidth="1"/>
    <col min="11" max="11" width="9.54296875" style="1" bestFit="1" customWidth="1"/>
    <col min="12" max="16384" width="9.1796875" style="1"/>
  </cols>
  <sheetData>
    <row r="1" spans="1:12" customFormat="1" ht="14" x14ac:dyDescent="0.25">
      <c r="A1" s="81" t="s">
        <v>77</v>
      </c>
      <c r="B1" s="82"/>
      <c r="C1" s="82"/>
      <c r="D1" s="82"/>
      <c r="E1" s="82"/>
      <c r="F1" s="82"/>
      <c r="G1" s="82"/>
      <c r="H1" s="82"/>
      <c r="I1" s="82"/>
      <c r="J1" s="82"/>
    </row>
    <row r="2" spans="1:12" customFormat="1" ht="13" x14ac:dyDescent="0.25">
      <c r="A2" s="79" t="s">
        <v>86</v>
      </c>
      <c r="B2" s="80"/>
      <c r="C2" s="80"/>
      <c r="D2" s="80"/>
      <c r="E2" s="80"/>
      <c r="F2" s="80"/>
      <c r="G2" s="80"/>
      <c r="H2" s="80"/>
      <c r="I2" s="80"/>
      <c r="J2" s="80"/>
    </row>
    <row r="3" spans="1:12" customFormat="1" x14ac:dyDescent="0.25">
      <c r="A3" s="83" t="s">
        <v>26</v>
      </c>
      <c r="B3" s="84"/>
      <c r="C3" s="84"/>
      <c r="D3" s="84"/>
      <c r="E3" s="84"/>
      <c r="F3" s="84"/>
      <c r="G3" s="84"/>
      <c r="H3" s="84"/>
      <c r="I3" s="84"/>
      <c r="J3" s="84"/>
    </row>
    <row r="4" spans="1:12" ht="13" x14ac:dyDescent="0.25">
      <c r="A4" s="6" t="s">
        <v>1</v>
      </c>
      <c r="B4" s="40" t="s">
        <v>2</v>
      </c>
      <c r="C4" s="75"/>
      <c r="D4" s="43"/>
      <c r="E4" s="40" t="s">
        <v>3</v>
      </c>
      <c r="F4" s="75"/>
      <c r="G4" s="43"/>
      <c r="H4" s="42" t="s">
        <v>4</v>
      </c>
      <c r="I4" s="42"/>
      <c r="J4" s="42"/>
    </row>
    <row r="5" spans="1:12" ht="13" x14ac:dyDescent="0.25">
      <c r="A5" s="40" t="s">
        <v>5</v>
      </c>
      <c r="B5" s="76" t="s">
        <v>6</v>
      </c>
      <c r="C5" s="77"/>
      <c r="D5" s="45"/>
      <c r="E5" s="76" t="s">
        <v>6</v>
      </c>
      <c r="F5" s="77"/>
      <c r="G5" s="45"/>
      <c r="H5" s="44" t="s">
        <v>6</v>
      </c>
      <c r="I5" s="44"/>
      <c r="J5" s="44"/>
    </row>
    <row r="6" spans="1:12" ht="13" x14ac:dyDescent="0.25">
      <c r="A6" s="41"/>
      <c r="B6" s="2">
        <v>2022</v>
      </c>
      <c r="C6" s="2">
        <v>2023</v>
      </c>
      <c r="D6" s="2" t="s">
        <v>85</v>
      </c>
      <c r="E6" s="2">
        <v>2022</v>
      </c>
      <c r="F6" s="2">
        <v>2023</v>
      </c>
      <c r="G6" s="10" t="s">
        <v>85</v>
      </c>
      <c r="H6" s="85">
        <v>2022</v>
      </c>
      <c r="I6" s="86">
        <v>2023</v>
      </c>
      <c r="J6" s="87" t="s">
        <v>85</v>
      </c>
      <c r="K6" s="78"/>
      <c r="L6" s="78"/>
    </row>
    <row r="7" spans="1:12" ht="13" x14ac:dyDescent="0.25">
      <c r="A7" s="32" t="s">
        <v>80</v>
      </c>
      <c r="B7" s="33"/>
      <c r="C7" s="34"/>
      <c r="D7" s="34"/>
      <c r="E7" s="33"/>
      <c r="F7" s="4"/>
      <c r="G7" s="74"/>
      <c r="H7" s="34"/>
      <c r="I7" s="4"/>
      <c r="J7" s="88"/>
    </row>
    <row r="8" spans="1:12" x14ac:dyDescent="0.25">
      <c r="A8" s="35" t="s">
        <v>8</v>
      </c>
      <c r="B8" s="36">
        <v>151398</v>
      </c>
      <c r="C8" s="5">
        <v>142933</v>
      </c>
      <c r="D8" s="88">
        <f>(((C8-B8)/B8)*100)</f>
        <v>-5.5912231337269978</v>
      </c>
      <c r="E8" s="36">
        <v>112923</v>
      </c>
      <c r="F8" s="37">
        <v>125758</v>
      </c>
      <c r="G8" s="5">
        <f>(((F8-E8)/E8)*100)</f>
        <v>11.366152156779398</v>
      </c>
      <c r="H8" s="5">
        <v>29451</v>
      </c>
      <c r="I8" s="37">
        <v>22946</v>
      </c>
      <c r="J8" s="88">
        <f>(((I8-H8)/H8)*100)</f>
        <v>-22.087535228005841</v>
      </c>
    </row>
    <row r="9" spans="1:12" x14ac:dyDescent="0.25">
      <c r="A9" s="35" t="s">
        <v>9</v>
      </c>
      <c r="B9" s="36">
        <v>147606</v>
      </c>
      <c r="C9" s="5">
        <v>162268</v>
      </c>
      <c r="D9" s="5">
        <f t="shared" ref="D9:D24" si="0">(((C9-B9)/B9)*100)</f>
        <v>9.9332005474032226</v>
      </c>
      <c r="E9" s="36">
        <v>127282</v>
      </c>
      <c r="F9" s="37">
        <v>148005</v>
      </c>
      <c r="G9" s="5">
        <f t="shared" ref="G9:G24" si="1">(((F9-E9)/E9)*100)</f>
        <v>16.281170943259848</v>
      </c>
      <c r="H9" s="5">
        <v>16921</v>
      </c>
      <c r="I9" s="37">
        <v>17669</v>
      </c>
      <c r="J9" s="88">
        <f t="shared" ref="J9:J24" si="2">(((I9-H9)/H9)*100)</f>
        <v>4.4205425211275928</v>
      </c>
    </row>
    <row r="10" spans="1:12" x14ac:dyDescent="0.25">
      <c r="A10" s="35" t="s">
        <v>10</v>
      </c>
      <c r="B10" s="36">
        <v>11468</v>
      </c>
      <c r="C10" s="5">
        <v>10921</v>
      </c>
      <c r="D10" s="88">
        <f t="shared" si="0"/>
        <v>-4.7697942099755846</v>
      </c>
      <c r="E10" s="36">
        <v>11511</v>
      </c>
      <c r="F10" s="37">
        <v>10508</v>
      </c>
      <c r="G10" s="88">
        <f t="shared" si="1"/>
        <v>-8.7134045695421776</v>
      </c>
      <c r="H10" s="5">
        <v>126</v>
      </c>
      <c r="I10" s="37">
        <v>284</v>
      </c>
      <c r="J10" s="88">
        <f t="shared" si="2"/>
        <v>125.39682539682539</v>
      </c>
    </row>
    <row r="11" spans="1:12" s="3" customFormat="1" ht="13" x14ac:dyDescent="0.3">
      <c r="A11" s="11" t="s">
        <v>11</v>
      </c>
      <c r="B11" s="12">
        <v>310472</v>
      </c>
      <c r="C11" s="13">
        <v>316122</v>
      </c>
      <c r="D11" s="5">
        <f t="shared" si="0"/>
        <v>1.8198098379241929</v>
      </c>
      <c r="E11" s="12">
        <v>251716</v>
      </c>
      <c r="F11" s="38">
        <v>284271</v>
      </c>
      <c r="G11" s="5">
        <f t="shared" si="1"/>
        <v>12.9332263344404</v>
      </c>
      <c r="H11" s="13">
        <v>46498</v>
      </c>
      <c r="I11" s="38">
        <v>40899</v>
      </c>
      <c r="J11" s="88">
        <f t="shared" si="2"/>
        <v>-12.04137812379027</v>
      </c>
      <c r="K11" s="39"/>
    </row>
    <row r="12" spans="1:12" ht="13" x14ac:dyDescent="0.25">
      <c r="A12" s="32" t="s">
        <v>12</v>
      </c>
      <c r="B12" s="36"/>
      <c r="C12" s="5"/>
      <c r="D12" s="5"/>
      <c r="E12" s="36"/>
      <c r="F12" s="37"/>
      <c r="G12" s="5"/>
      <c r="H12" s="5"/>
      <c r="I12" s="37"/>
      <c r="J12" s="88"/>
    </row>
    <row r="13" spans="1:12" x14ac:dyDescent="0.25">
      <c r="A13" s="35" t="s">
        <v>13</v>
      </c>
      <c r="B13" s="36">
        <v>41576</v>
      </c>
      <c r="C13" s="5">
        <v>54709</v>
      </c>
      <c r="D13" s="5">
        <f t="shared" si="0"/>
        <v>31.58793534731576</v>
      </c>
      <c r="E13" s="36">
        <v>12555</v>
      </c>
      <c r="F13" s="37">
        <v>34608</v>
      </c>
      <c r="G13" s="5">
        <f t="shared" si="1"/>
        <v>175.65113500597371</v>
      </c>
      <c r="H13" s="5">
        <v>35375</v>
      </c>
      <c r="I13" s="37">
        <v>22997</v>
      </c>
      <c r="J13" s="88">
        <f t="shared" si="2"/>
        <v>-34.990812720848055</v>
      </c>
    </row>
    <row r="14" spans="1:12" x14ac:dyDescent="0.25">
      <c r="A14" s="35" t="s">
        <v>14</v>
      </c>
      <c r="B14" s="36">
        <v>7566</v>
      </c>
      <c r="C14" s="5">
        <v>6183</v>
      </c>
      <c r="D14" s="88">
        <f t="shared" si="0"/>
        <v>-18.279143536875495</v>
      </c>
      <c r="E14" s="36">
        <v>7348</v>
      </c>
      <c r="F14" s="37">
        <v>5367</v>
      </c>
      <c r="G14" s="88">
        <f t="shared" si="1"/>
        <v>-26.95971692977681</v>
      </c>
      <c r="H14" s="5">
        <v>405</v>
      </c>
      <c r="I14" s="37">
        <v>97</v>
      </c>
      <c r="J14" s="88">
        <f t="shared" si="2"/>
        <v>-76.049382716049379</v>
      </c>
    </row>
    <row r="15" spans="1:12" x14ac:dyDescent="0.25">
      <c r="A15" s="35" t="s">
        <v>15</v>
      </c>
      <c r="B15" s="36">
        <v>469</v>
      </c>
      <c r="C15" s="5">
        <v>1738</v>
      </c>
      <c r="D15" s="5">
        <f t="shared" si="0"/>
        <v>270.57569296375266</v>
      </c>
      <c r="E15" s="36">
        <v>830</v>
      </c>
      <c r="F15" s="37">
        <v>2591</v>
      </c>
      <c r="G15" s="5">
        <f t="shared" si="1"/>
        <v>212.1686746987952</v>
      </c>
      <c r="H15" s="5">
        <v>0</v>
      </c>
      <c r="I15" s="37">
        <v>0</v>
      </c>
      <c r="J15" s="88"/>
    </row>
    <row r="16" spans="1:12" x14ac:dyDescent="0.25">
      <c r="A16" s="35" t="s">
        <v>16</v>
      </c>
      <c r="B16" s="36">
        <v>268</v>
      </c>
      <c r="C16" s="5">
        <v>131</v>
      </c>
      <c r="D16" s="88">
        <f t="shared" si="0"/>
        <v>-51.119402985074622</v>
      </c>
      <c r="E16" s="36">
        <v>264</v>
      </c>
      <c r="F16" s="37">
        <v>319</v>
      </c>
      <c r="G16" s="5">
        <f t="shared" si="1"/>
        <v>20.833333333333336</v>
      </c>
      <c r="H16" s="5">
        <v>0</v>
      </c>
      <c r="I16" s="37">
        <v>0</v>
      </c>
      <c r="J16" s="88"/>
    </row>
    <row r="17" spans="1:10" s="3" customFormat="1" ht="13" x14ac:dyDescent="0.3">
      <c r="A17" s="11" t="s">
        <v>17</v>
      </c>
      <c r="B17" s="12">
        <v>49879</v>
      </c>
      <c r="C17" s="13">
        <v>62761</v>
      </c>
      <c r="D17" s="5">
        <f t="shared" si="0"/>
        <v>25.82650013031536</v>
      </c>
      <c r="E17" s="12">
        <v>20997</v>
      </c>
      <c r="F17" s="38">
        <v>42885</v>
      </c>
      <c r="G17" s="5">
        <f t="shared" si="1"/>
        <v>104.24346335190742</v>
      </c>
      <c r="H17" s="13">
        <v>35780</v>
      </c>
      <c r="I17" s="38">
        <v>23094</v>
      </c>
      <c r="J17" s="88">
        <f t="shared" si="2"/>
        <v>-35.455561766349916</v>
      </c>
    </row>
    <row r="18" spans="1:10" ht="13" x14ac:dyDescent="0.25">
      <c r="A18" s="32" t="s">
        <v>18</v>
      </c>
      <c r="B18" s="36"/>
      <c r="C18" s="5"/>
      <c r="D18" s="5"/>
      <c r="E18" s="36"/>
      <c r="F18" s="37"/>
      <c r="G18" s="5"/>
      <c r="H18" s="5"/>
      <c r="I18" s="37"/>
      <c r="J18" s="88"/>
    </row>
    <row r="19" spans="1:10" x14ac:dyDescent="0.25">
      <c r="A19" s="35" t="s">
        <v>19</v>
      </c>
      <c r="B19" s="36">
        <v>409260</v>
      </c>
      <c r="C19" s="5">
        <v>496196</v>
      </c>
      <c r="D19" s="5">
        <f t="shared" si="0"/>
        <v>21.24224209548942</v>
      </c>
      <c r="E19" s="36">
        <v>388442</v>
      </c>
      <c r="F19" s="37">
        <v>464389</v>
      </c>
      <c r="G19" s="5">
        <f t="shared" si="1"/>
        <v>19.55169626353484</v>
      </c>
      <c r="H19" s="5">
        <v>36160</v>
      </c>
      <c r="I19" s="37">
        <v>49535</v>
      </c>
      <c r="J19" s="88">
        <f t="shared" si="2"/>
        <v>36.98838495575221</v>
      </c>
    </row>
    <row r="20" spans="1:10" x14ac:dyDescent="0.25">
      <c r="A20" s="35" t="s">
        <v>20</v>
      </c>
      <c r="B20" s="36">
        <v>1085543</v>
      </c>
      <c r="C20" s="5">
        <v>1045771</v>
      </c>
      <c r="D20" s="88">
        <f t="shared" si="0"/>
        <v>-3.6637885371652712</v>
      </c>
      <c r="E20" s="36">
        <v>735360</v>
      </c>
      <c r="F20" s="37">
        <v>839274</v>
      </c>
      <c r="G20" s="5">
        <f t="shared" si="1"/>
        <v>14.131037859007833</v>
      </c>
      <c r="H20" s="5">
        <v>369273</v>
      </c>
      <c r="I20" s="37">
        <v>208652</v>
      </c>
      <c r="J20" s="88">
        <f t="shared" si="2"/>
        <v>-43.496545915894202</v>
      </c>
    </row>
    <row r="21" spans="1:10" x14ac:dyDescent="0.25">
      <c r="A21" s="35" t="s">
        <v>21</v>
      </c>
      <c r="B21" s="36">
        <v>35960</v>
      </c>
      <c r="C21" s="5">
        <v>36435</v>
      </c>
      <c r="D21" s="5">
        <f t="shared" si="0"/>
        <v>1.3209121245828699</v>
      </c>
      <c r="E21" s="36">
        <v>38780</v>
      </c>
      <c r="F21" s="37">
        <v>34925</v>
      </c>
      <c r="G21" s="88">
        <f t="shared" si="1"/>
        <v>-9.9406910778751936</v>
      </c>
      <c r="H21" s="5">
        <v>6</v>
      </c>
      <c r="I21" s="37">
        <v>0</v>
      </c>
      <c r="J21" s="88">
        <f t="shared" si="2"/>
        <v>-100</v>
      </c>
    </row>
    <row r="22" spans="1:10" s="3" customFormat="1" ht="13" x14ac:dyDescent="0.3">
      <c r="A22" s="11" t="s">
        <v>22</v>
      </c>
      <c r="B22" s="12">
        <v>1530763</v>
      </c>
      <c r="C22" s="13">
        <v>1578402</v>
      </c>
      <c r="D22" s="5">
        <f t="shared" si="0"/>
        <v>3.1121081447617951</v>
      </c>
      <c r="E22" s="12">
        <v>1162582</v>
      </c>
      <c r="F22" s="38">
        <v>1338588</v>
      </c>
      <c r="G22" s="5">
        <f t="shared" si="1"/>
        <v>15.139233189572865</v>
      </c>
      <c r="H22" s="13">
        <v>405439</v>
      </c>
      <c r="I22" s="38">
        <v>258187</v>
      </c>
      <c r="J22" s="88">
        <f t="shared" si="2"/>
        <v>-36.319150353074079</v>
      </c>
    </row>
    <row r="23" spans="1:10" s="3" customFormat="1" ht="13" x14ac:dyDescent="0.3">
      <c r="A23" s="11" t="s">
        <v>23</v>
      </c>
      <c r="B23" s="12">
        <v>101</v>
      </c>
      <c r="C23" s="13">
        <v>314</v>
      </c>
      <c r="D23" s="5">
        <f t="shared" si="0"/>
        <v>210.8910891089109</v>
      </c>
      <c r="E23" s="12">
        <v>26</v>
      </c>
      <c r="F23" s="38">
        <v>61</v>
      </c>
      <c r="G23" s="5">
        <f t="shared" si="1"/>
        <v>134.61538461538461</v>
      </c>
      <c r="H23" s="13">
        <v>66</v>
      </c>
      <c r="I23" s="38">
        <v>296</v>
      </c>
      <c r="J23" s="88">
        <f t="shared" si="2"/>
        <v>348.4848484848485</v>
      </c>
    </row>
    <row r="24" spans="1:10" s="3" customFormat="1" ht="13" x14ac:dyDescent="0.3">
      <c r="A24" s="11" t="s">
        <v>25</v>
      </c>
      <c r="B24" s="12">
        <v>1891215</v>
      </c>
      <c r="C24" s="13">
        <v>1957599</v>
      </c>
      <c r="D24" s="5">
        <f t="shared" si="0"/>
        <v>3.5101244438099317</v>
      </c>
      <c r="E24" s="12">
        <v>1435321</v>
      </c>
      <c r="F24" s="38">
        <v>1665805</v>
      </c>
      <c r="G24" s="5">
        <f t="shared" si="1"/>
        <v>16.058010716766493</v>
      </c>
      <c r="H24" s="13">
        <v>487783</v>
      </c>
      <c r="I24" s="38">
        <v>322476</v>
      </c>
      <c r="J24" s="88">
        <f t="shared" si="2"/>
        <v>-33.889454942054151</v>
      </c>
    </row>
    <row r="25" spans="1:10" x14ac:dyDescent="0.25">
      <c r="A25" s="30" t="s">
        <v>81</v>
      </c>
    </row>
    <row r="26" spans="1:10" x14ac:dyDescent="0.25">
      <c r="A26" s="31" t="s">
        <v>84</v>
      </c>
    </row>
  </sheetData>
  <mergeCells count="10">
    <mergeCell ref="H5:J5"/>
    <mergeCell ref="A2:J2"/>
    <mergeCell ref="A1:J1"/>
    <mergeCell ref="A3:J3"/>
    <mergeCell ref="A5:A6"/>
    <mergeCell ref="B4:D4"/>
    <mergeCell ref="B5:D5"/>
    <mergeCell ref="E4:G4"/>
    <mergeCell ref="E5:G5"/>
    <mergeCell ref="H4:J4"/>
  </mergeCells>
  <printOptions gridLines="1"/>
  <pageMargins left="0.59055118110236227" right="0.19685039370078741" top="0.59055118110236227" bottom="0.39370078740157483" header="0.31496062992125984" footer="0.31496062992125984"/>
  <pageSetup paperSize="9" orientation="landscape" r:id="rId1"/>
  <headerFooter>
    <oddFooter>&amp;L    © Society of Indian Automobile Manufacturers (SIAM)&amp;RPage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3"/>
  <sheetViews>
    <sheetView zoomScaleNormal="100" zoomScaleSheetLayoutView="100" workbookViewId="0">
      <pane xSplit="1" ySplit="7" topLeftCell="B138" activePane="bottomRight" state="frozen"/>
      <selection pane="topRight" activeCell="B1" sqref="B1"/>
      <selection pane="bottomLeft" activeCell="A8" sqref="A8"/>
      <selection pane="bottomRight" activeCell="A153" sqref="A153"/>
    </sheetView>
  </sheetViews>
  <sheetFormatPr defaultColWidth="9.1796875" defaultRowHeight="12.5" x14ac:dyDescent="0.25"/>
  <cols>
    <col min="1" max="1" width="46.7265625" style="1" customWidth="1"/>
    <col min="2" max="7" width="14.7265625" style="1" customWidth="1"/>
    <col min="8" max="16384" width="9.1796875" style="1"/>
  </cols>
  <sheetData>
    <row r="1" spans="1:7" ht="15.5" x14ac:dyDescent="0.25">
      <c r="A1" s="49" t="s">
        <v>0</v>
      </c>
      <c r="B1" s="50"/>
      <c r="C1" s="50"/>
      <c r="D1" s="50"/>
      <c r="E1" s="50"/>
      <c r="F1" s="50"/>
      <c r="G1" s="51"/>
    </row>
    <row r="2" spans="1:7" ht="13" x14ac:dyDescent="0.25">
      <c r="A2" s="54" t="s">
        <v>79</v>
      </c>
      <c r="B2" s="55"/>
      <c r="C2" s="55"/>
      <c r="D2" s="55"/>
      <c r="E2" s="55"/>
      <c r="F2" s="55"/>
      <c r="G2" s="56"/>
    </row>
    <row r="3" spans="1:7" ht="13" x14ac:dyDescent="0.25">
      <c r="A3" s="57" t="s">
        <v>78</v>
      </c>
      <c r="B3" s="58"/>
      <c r="C3" s="58"/>
      <c r="D3" s="58"/>
      <c r="E3" s="58"/>
      <c r="F3" s="58"/>
      <c r="G3" s="59"/>
    </row>
    <row r="4" spans="1:7" x14ac:dyDescent="0.25">
      <c r="A4" s="60" t="s">
        <v>26</v>
      </c>
      <c r="B4" s="61"/>
      <c r="C4" s="61"/>
      <c r="D4" s="61"/>
      <c r="E4" s="61"/>
      <c r="F4" s="61"/>
      <c r="G4" s="62"/>
    </row>
    <row r="5" spans="1:7" ht="17.899999999999999" customHeight="1" x14ac:dyDescent="0.25">
      <c r="A5" s="14" t="s">
        <v>1</v>
      </c>
      <c r="B5" s="52" t="s">
        <v>2</v>
      </c>
      <c r="C5" s="53"/>
      <c r="D5" s="52" t="s">
        <v>3</v>
      </c>
      <c r="E5" s="53"/>
      <c r="F5" s="63" t="s">
        <v>4</v>
      </c>
      <c r="G5" s="53"/>
    </row>
    <row r="6" spans="1:7" ht="17.899999999999999" customHeight="1" x14ac:dyDescent="0.25">
      <c r="A6" s="14" t="s">
        <v>5</v>
      </c>
      <c r="B6" s="46" t="s">
        <v>6</v>
      </c>
      <c r="C6" s="47"/>
      <c r="D6" s="46" t="s">
        <v>6</v>
      </c>
      <c r="E6" s="47"/>
      <c r="F6" s="48" t="s">
        <v>6</v>
      </c>
      <c r="G6" s="47"/>
    </row>
    <row r="7" spans="1:7" ht="13" x14ac:dyDescent="0.25">
      <c r="A7" s="14" t="s">
        <v>27</v>
      </c>
      <c r="B7" s="15">
        <v>2022</v>
      </c>
      <c r="C7" s="16">
        <v>2023</v>
      </c>
      <c r="D7" s="15">
        <v>2022</v>
      </c>
      <c r="E7" s="16">
        <v>2023</v>
      </c>
      <c r="F7" s="25">
        <v>2022</v>
      </c>
      <c r="G7" s="16">
        <v>2023</v>
      </c>
    </row>
    <row r="8" spans="1:7" ht="13" x14ac:dyDescent="0.25">
      <c r="A8" s="7" t="s">
        <v>7</v>
      </c>
      <c r="B8" s="28"/>
      <c r="C8" s="22"/>
      <c r="D8" s="28"/>
      <c r="E8" s="22"/>
      <c r="F8" s="21"/>
      <c r="G8" s="22"/>
    </row>
    <row r="9" spans="1:7" ht="13" x14ac:dyDescent="0.25">
      <c r="A9" s="7" t="s">
        <v>59</v>
      </c>
      <c r="B9" s="28"/>
      <c r="C9" s="22"/>
      <c r="D9" s="28"/>
      <c r="E9" s="22"/>
      <c r="F9" s="21"/>
      <c r="G9" s="22"/>
    </row>
    <row r="10" spans="1:7" x14ac:dyDescent="0.25">
      <c r="A10" s="8" t="s">
        <v>30</v>
      </c>
      <c r="B10" s="26">
        <v>8522</v>
      </c>
      <c r="C10" s="18">
        <v>4950</v>
      </c>
      <c r="D10" s="26">
        <v>7239</v>
      </c>
      <c r="E10" s="18">
        <v>5313</v>
      </c>
      <c r="F10" s="17">
        <v>2031</v>
      </c>
      <c r="G10" s="18">
        <v>2097</v>
      </c>
    </row>
    <row r="11" spans="1:7" x14ac:dyDescent="0.25">
      <c r="A11" s="8" t="s">
        <v>31</v>
      </c>
      <c r="B11" s="26">
        <v>30050</v>
      </c>
      <c r="C11" s="18">
        <v>29248</v>
      </c>
      <c r="D11" s="26">
        <v>20439</v>
      </c>
      <c r="E11" s="18">
        <v>22397</v>
      </c>
      <c r="F11" s="17">
        <v>8061</v>
      </c>
      <c r="G11" s="18">
        <v>6206</v>
      </c>
    </row>
    <row r="12" spans="1:7" x14ac:dyDescent="0.25">
      <c r="A12" s="8" t="s">
        <v>34</v>
      </c>
      <c r="B12" s="26">
        <v>0</v>
      </c>
      <c r="C12" s="18">
        <v>0</v>
      </c>
      <c r="D12" s="26">
        <v>1</v>
      </c>
      <c r="E12" s="18">
        <v>0</v>
      </c>
      <c r="F12" s="17">
        <v>0</v>
      </c>
      <c r="G12" s="18">
        <v>0</v>
      </c>
    </row>
    <row r="13" spans="1:7" x14ac:dyDescent="0.25">
      <c r="A13" s="8" t="s">
        <v>35</v>
      </c>
      <c r="B13" s="26">
        <v>101389</v>
      </c>
      <c r="C13" s="18">
        <v>101319</v>
      </c>
      <c r="D13" s="26">
        <v>76900</v>
      </c>
      <c r="E13" s="18">
        <v>90062</v>
      </c>
      <c r="F13" s="17">
        <v>15205</v>
      </c>
      <c r="G13" s="18">
        <v>13125</v>
      </c>
    </row>
    <row r="14" spans="1:7" x14ac:dyDescent="0.25">
      <c r="A14" s="8" t="s">
        <v>37</v>
      </c>
      <c r="B14" s="26">
        <v>3298</v>
      </c>
      <c r="C14" s="18">
        <v>63</v>
      </c>
      <c r="D14" s="26">
        <v>0</v>
      </c>
      <c r="E14" s="18">
        <v>0</v>
      </c>
      <c r="F14" s="17">
        <v>1220</v>
      </c>
      <c r="G14" s="18">
        <v>592</v>
      </c>
    </row>
    <row r="15" spans="1:7" x14ac:dyDescent="0.25">
      <c r="A15" s="8" t="s">
        <v>39</v>
      </c>
      <c r="B15" s="26">
        <v>2197</v>
      </c>
      <c r="C15" s="18">
        <v>1009</v>
      </c>
      <c r="D15" s="26">
        <v>2066</v>
      </c>
      <c r="E15" s="18">
        <v>1082</v>
      </c>
      <c r="F15" s="17">
        <v>250</v>
      </c>
      <c r="G15" s="18">
        <v>45</v>
      </c>
    </row>
    <row r="16" spans="1:7" x14ac:dyDescent="0.25">
      <c r="A16" s="8" t="s">
        <v>40</v>
      </c>
      <c r="B16" s="26">
        <v>2666</v>
      </c>
      <c r="C16" s="18">
        <v>1781</v>
      </c>
      <c r="D16" s="26">
        <v>2652</v>
      </c>
      <c r="E16" s="18">
        <v>1707</v>
      </c>
      <c r="F16" s="17">
        <v>0</v>
      </c>
      <c r="G16" s="18">
        <v>0</v>
      </c>
    </row>
    <row r="17" spans="1:7" x14ac:dyDescent="0.25">
      <c r="A17" s="8" t="s">
        <v>41</v>
      </c>
      <c r="B17" s="26">
        <v>120</v>
      </c>
      <c r="C17" s="18">
        <v>72</v>
      </c>
      <c r="D17" s="26">
        <v>2775</v>
      </c>
      <c r="E17" s="18">
        <v>3716</v>
      </c>
      <c r="F17" s="17">
        <v>0</v>
      </c>
      <c r="G17" s="18">
        <v>0</v>
      </c>
    </row>
    <row r="18" spans="1:7" x14ac:dyDescent="0.25">
      <c r="A18" s="8" t="s">
        <v>42</v>
      </c>
      <c r="B18" s="26">
        <v>3156</v>
      </c>
      <c r="C18" s="18">
        <v>4491</v>
      </c>
      <c r="D18" s="26">
        <v>851</v>
      </c>
      <c r="E18" s="18">
        <v>1481</v>
      </c>
      <c r="F18" s="17">
        <v>2684</v>
      </c>
      <c r="G18" s="18">
        <v>881</v>
      </c>
    </row>
    <row r="19" spans="1:7" ht="13" x14ac:dyDescent="0.25">
      <c r="A19" s="7" t="s">
        <v>60</v>
      </c>
      <c r="B19" s="27">
        <v>151398</v>
      </c>
      <c r="C19" s="20">
        <v>142933</v>
      </c>
      <c r="D19" s="27">
        <v>112923</v>
      </c>
      <c r="E19" s="20">
        <v>125758</v>
      </c>
      <c r="F19" s="19">
        <v>29451</v>
      </c>
      <c r="G19" s="20">
        <v>22946</v>
      </c>
    </row>
    <row r="20" spans="1:7" ht="13" x14ac:dyDescent="0.25">
      <c r="A20" s="7" t="s">
        <v>61</v>
      </c>
      <c r="B20" s="28"/>
      <c r="C20" s="22"/>
      <c r="D20" s="28"/>
      <c r="E20" s="22"/>
      <c r="F20" s="21"/>
      <c r="G20" s="22"/>
    </row>
    <row r="21" spans="1:7" x14ac:dyDescent="0.25">
      <c r="A21" s="8" t="s">
        <v>28</v>
      </c>
      <c r="B21" s="26">
        <v>1341</v>
      </c>
      <c r="C21" s="18">
        <v>1186</v>
      </c>
      <c r="D21" s="26">
        <v>886</v>
      </c>
      <c r="E21" s="18">
        <v>558</v>
      </c>
      <c r="F21" s="17">
        <v>366</v>
      </c>
      <c r="G21" s="18">
        <v>407</v>
      </c>
    </row>
    <row r="22" spans="1:7" x14ac:dyDescent="0.25">
      <c r="A22" s="8" t="s">
        <v>29</v>
      </c>
      <c r="B22" s="26">
        <v>99</v>
      </c>
      <c r="C22" s="18">
        <v>4</v>
      </c>
      <c r="D22" s="26">
        <v>88</v>
      </c>
      <c r="E22" s="18">
        <v>0</v>
      </c>
      <c r="F22" s="17">
        <v>0</v>
      </c>
      <c r="G22" s="18">
        <v>0</v>
      </c>
    </row>
    <row r="23" spans="1:7" x14ac:dyDescent="0.25">
      <c r="A23" s="8" t="s">
        <v>30</v>
      </c>
      <c r="B23" s="26">
        <v>600</v>
      </c>
      <c r="C23" s="18">
        <v>0</v>
      </c>
      <c r="D23" s="26">
        <v>635</v>
      </c>
      <c r="E23" s="18">
        <v>0</v>
      </c>
      <c r="F23" s="17">
        <v>3</v>
      </c>
      <c r="G23" s="18">
        <v>266</v>
      </c>
    </row>
    <row r="24" spans="1:7" x14ac:dyDescent="0.25">
      <c r="A24" s="8" t="s">
        <v>31</v>
      </c>
      <c r="B24" s="26">
        <v>28950</v>
      </c>
      <c r="C24" s="18">
        <v>31243</v>
      </c>
      <c r="D24" s="26">
        <v>23562</v>
      </c>
      <c r="E24" s="18">
        <v>27304</v>
      </c>
      <c r="F24" s="17">
        <v>4139</v>
      </c>
      <c r="G24" s="18">
        <v>2294</v>
      </c>
    </row>
    <row r="25" spans="1:7" x14ac:dyDescent="0.25">
      <c r="A25" s="8" t="s">
        <v>32</v>
      </c>
      <c r="B25" s="26">
        <v>223</v>
      </c>
      <c r="C25" s="18">
        <v>58</v>
      </c>
      <c r="D25" s="26">
        <v>23</v>
      </c>
      <c r="E25" s="18">
        <v>34</v>
      </c>
      <c r="F25" s="17">
        <v>0</v>
      </c>
      <c r="G25" s="18">
        <v>0</v>
      </c>
    </row>
    <row r="26" spans="1:7" x14ac:dyDescent="0.25">
      <c r="A26" s="8" t="s">
        <v>33</v>
      </c>
      <c r="B26" s="26">
        <v>27650</v>
      </c>
      <c r="C26" s="18">
        <v>29902</v>
      </c>
      <c r="D26" s="26">
        <v>19019</v>
      </c>
      <c r="E26" s="18">
        <v>23216</v>
      </c>
      <c r="F26" s="17">
        <v>8077</v>
      </c>
      <c r="G26" s="18">
        <v>7785</v>
      </c>
    </row>
    <row r="27" spans="1:7" x14ac:dyDescent="0.25">
      <c r="A27" s="8" t="s">
        <v>34</v>
      </c>
      <c r="B27" s="26">
        <v>24214</v>
      </c>
      <c r="C27" s="18">
        <v>33199</v>
      </c>
      <c r="D27" s="26">
        <v>22168</v>
      </c>
      <c r="E27" s="18">
        <v>34694</v>
      </c>
      <c r="F27" s="17">
        <v>643</v>
      </c>
      <c r="G27" s="18">
        <v>859</v>
      </c>
    </row>
    <row r="28" spans="1:7" x14ac:dyDescent="0.25">
      <c r="A28" s="8" t="s">
        <v>35</v>
      </c>
      <c r="B28" s="26">
        <v>40399</v>
      </c>
      <c r="C28" s="18">
        <v>31877</v>
      </c>
      <c r="D28" s="26">
        <v>33941</v>
      </c>
      <c r="E28" s="18">
        <v>36754</v>
      </c>
      <c r="F28" s="17">
        <v>2885</v>
      </c>
      <c r="G28" s="18">
        <v>3445</v>
      </c>
    </row>
    <row r="29" spans="1:7" x14ac:dyDescent="0.25">
      <c r="A29" s="8" t="s">
        <v>36</v>
      </c>
      <c r="B29" s="26">
        <v>3208</v>
      </c>
      <c r="C29" s="18">
        <v>5418</v>
      </c>
      <c r="D29" s="26">
        <v>2008</v>
      </c>
      <c r="E29" s="18">
        <v>4551</v>
      </c>
      <c r="F29" s="17">
        <v>0</v>
      </c>
      <c r="G29" s="18">
        <v>0</v>
      </c>
    </row>
    <row r="30" spans="1:7" x14ac:dyDescent="0.25">
      <c r="A30" s="8" t="s">
        <v>37</v>
      </c>
      <c r="B30" s="26">
        <v>2702</v>
      </c>
      <c r="C30" s="18">
        <v>3338</v>
      </c>
      <c r="D30" s="26">
        <v>2110</v>
      </c>
      <c r="E30" s="18">
        <v>2617</v>
      </c>
      <c r="F30" s="17">
        <v>9</v>
      </c>
      <c r="G30" s="18">
        <v>41</v>
      </c>
    </row>
    <row r="31" spans="1:7" x14ac:dyDescent="0.25">
      <c r="A31" s="8" t="s">
        <v>38</v>
      </c>
      <c r="B31" s="26">
        <v>35</v>
      </c>
      <c r="C31" s="18">
        <v>954</v>
      </c>
      <c r="D31" s="26">
        <v>51</v>
      </c>
      <c r="E31" s="18">
        <v>1003</v>
      </c>
      <c r="F31" s="17">
        <v>0</v>
      </c>
      <c r="G31" s="18">
        <v>686</v>
      </c>
    </row>
    <row r="32" spans="1:7" x14ac:dyDescent="0.25">
      <c r="A32" s="8" t="s">
        <v>39</v>
      </c>
      <c r="B32" s="26">
        <v>6371</v>
      </c>
      <c r="C32" s="18">
        <v>1859</v>
      </c>
      <c r="D32" s="26">
        <v>5528</v>
      </c>
      <c r="E32" s="18">
        <v>3241</v>
      </c>
      <c r="F32" s="17">
        <v>667</v>
      </c>
      <c r="G32" s="18">
        <v>30</v>
      </c>
    </row>
    <row r="33" spans="1:7" x14ac:dyDescent="0.25">
      <c r="A33" s="8" t="s">
        <v>40</v>
      </c>
      <c r="B33" s="26">
        <v>1721</v>
      </c>
      <c r="C33" s="18">
        <v>2108</v>
      </c>
      <c r="D33" s="26">
        <v>2500</v>
      </c>
      <c r="E33" s="18">
        <v>2302</v>
      </c>
      <c r="F33" s="17">
        <v>0</v>
      </c>
      <c r="G33" s="18">
        <v>164</v>
      </c>
    </row>
    <row r="34" spans="1:7" x14ac:dyDescent="0.25">
      <c r="A34" s="8" t="s">
        <v>41</v>
      </c>
      <c r="B34" s="26">
        <v>8615</v>
      </c>
      <c r="C34" s="18">
        <v>20133</v>
      </c>
      <c r="D34" s="26">
        <v>12002</v>
      </c>
      <c r="E34" s="18">
        <v>10180</v>
      </c>
      <c r="F34" s="17">
        <v>14</v>
      </c>
      <c r="G34" s="18">
        <v>1307</v>
      </c>
    </row>
    <row r="35" spans="1:7" x14ac:dyDescent="0.25">
      <c r="A35" s="8" t="s">
        <v>42</v>
      </c>
      <c r="B35" s="26">
        <v>1478</v>
      </c>
      <c r="C35" s="18">
        <v>989</v>
      </c>
      <c r="D35" s="26">
        <v>2761</v>
      </c>
      <c r="E35" s="18">
        <v>1551</v>
      </c>
      <c r="F35" s="17">
        <v>118</v>
      </c>
      <c r="G35" s="18">
        <v>385</v>
      </c>
    </row>
    <row r="36" spans="1:7" ht="13" x14ac:dyDescent="0.25">
      <c r="A36" s="7" t="s">
        <v>62</v>
      </c>
      <c r="B36" s="27">
        <v>147606</v>
      </c>
      <c r="C36" s="20">
        <v>162268</v>
      </c>
      <c r="D36" s="27">
        <v>127282</v>
      </c>
      <c r="E36" s="20">
        <v>148005</v>
      </c>
      <c r="F36" s="19">
        <v>16921</v>
      </c>
      <c r="G36" s="20">
        <v>17669</v>
      </c>
    </row>
    <row r="37" spans="1:7" ht="13" x14ac:dyDescent="0.25">
      <c r="A37" s="7" t="s">
        <v>63</v>
      </c>
      <c r="B37" s="28"/>
      <c r="C37" s="22"/>
      <c r="D37" s="28"/>
      <c r="E37" s="22"/>
      <c r="F37" s="21"/>
      <c r="G37" s="22"/>
    </row>
    <row r="38" spans="1:7" x14ac:dyDescent="0.25">
      <c r="A38" s="8" t="s">
        <v>34</v>
      </c>
      <c r="B38" s="26">
        <v>302</v>
      </c>
      <c r="C38" s="18">
        <v>20</v>
      </c>
      <c r="D38" s="26">
        <v>357</v>
      </c>
      <c r="E38" s="18">
        <v>4</v>
      </c>
      <c r="F38" s="17">
        <v>0</v>
      </c>
      <c r="G38" s="18">
        <v>20</v>
      </c>
    </row>
    <row r="39" spans="1:7" x14ac:dyDescent="0.25">
      <c r="A39" s="8" t="s">
        <v>35</v>
      </c>
      <c r="B39" s="26">
        <v>11166</v>
      </c>
      <c r="C39" s="18">
        <v>10901</v>
      </c>
      <c r="D39" s="26">
        <v>11154</v>
      </c>
      <c r="E39" s="18">
        <v>10504</v>
      </c>
      <c r="F39" s="17">
        <v>126</v>
      </c>
      <c r="G39" s="18">
        <v>264</v>
      </c>
    </row>
    <row r="40" spans="1:7" ht="13" x14ac:dyDescent="0.25">
      <c r="A40" s="7" t="s">
        <v>64</v>
      </c>
      <c r="B40" s="27">
        <v>11468</v>
      </c>
      <c r="C40" s="20">
        <v>10921</v>
      </c>
      <c r="D40" s="27">
        <v>11511</v>
      </c>
      <c r="E40" s="20">
        <v>10508</v>
      </c>
      <c r="F40" s="19">
        <v>126</v>
      </c>
      <c r="G40" s="20">
        <v>284</v>
      </c>
    </row>
    <row r="41" spans="1:7" ht="13" x14ac:dyDescent="0.25">
      <c r="A41" s="7" t="s">
        <v>11</v>
      </c>
      <c r="B41" s="27">
        <v>310472</v>
      </c>
      <c r="C41" s="20">
        <v>316122</v>
      </c>
      <c r="D41" s="27">
        <v>251716</v>
      </c>
      <c r="E41" s="20">
        <v>284271</v>
      </c>
      <c r="F41" s="19">
        <v>46498</v>
      </c>
      <c r="G41" s="20">
        <v>40899</v>
      </c>
    </row>
    <row r="42" spans="1:7" ht="13" x14ac:dyDescent="0.25">
      <c r="A42" s="32"/>
      <c r="B42" s="64"/>
      <c r="C42" s="20"/>
      <c r="D42" s="64"/>
      <c r="E42" s="20"/>
      <c r="F42" s="19"/>
      <c r="G42" s="20"/>
    </row>
    <row r="43" spans="1:7" ht="13" x14ac:dyDescent="0.25">
      <c r="A43" s="65" t="s">
        <v>82</v>
      </c>
      <c r="B43" s="64"/>
      <c r="C43" s="20"/>
      <c r="D43" s="64"/>
      <c r="E43" s="20"/>
      <c r="F43" s="19"/>
      <c r="G43" s="20"/>
    </row>
    <row r="44" spans="1:7" ht="13" x14ac:dyDescent="0.25">
      <c r="A44" s="66" t="s">
        <v>28</v>
      </c>
      <c r="B44" s="67">
        <v>1341</v>
      </c>
      <c r="C44" s="68">
        <v>1186</v>
      </c>
      <c r="D44" s="67">
        <v>886</v>
      </c>
      <c r="E44" s="68">
        <v>558</v>
      </c>
      <c r="F44" s="69">
        <v>366</v>
      </c>
      <c r="G44" s="68">
        <v>407</v>
      </c>
    </row>
    <row r="45" spans="1:7" ht="13" x14ac:dyDescent="0.25">
      <c r="A45" s="66" t="s">
        <v>29</v>
      </c>
      <c r="B45" s="67">
        <v>99</v>
      </c>
      <c r="C45" s="68">
        <v>4</v>
      </c>
      <c r="D45" s="67">
        <v>88</v>
      </c>
      <c r="E45" s="68">
        <v>0</v>
      </c>
      <c r="F45" s="69">
        <v>0</v>
      </c>
      <c r="G45" s="68">
        <v>0</v>
      </c>
    </row>
    <row r="46" spans="1:7" ht="13" x14ac:dyDescent="0.25">
      <c r="A46" s="66" t="s">
        <v>30</v>
      </c>
      <c r="B46" s="67">
        <v>9122</v>
      </c>
      <c r="C46" s="68">
        <v>4950</v>
      </c>
      <c r="D46" s="67">
        <v>7874</v>
      </c>
      <c r="E46" s="68">
        <v>5313</v>
      </c>
      <c r="F46" s="69">
        <v>2034</v>
      </c>
      <c r="G46" s="68">
        <v>2363</v>
      </c>
    </row>
    <row r="47" spans="1:7" ht="13" x14ac:dyDescent="0.25">
      <c r="A47" s="66" t="s">
        <v>31</v>
      </c>
      <c r="B47" s="67">
        <v>59000</v>
      </c>
      <c r="C47" s="68">
        <v>60491</v>
      </c>
      <c r="D47" s="67">
        <v>44001</v>
      </c>
      <c r="E47" s="68">
        <v>49701</v>
      </c>
      <c r="F47" s="69">
        <v>12200</v>
      </c>
      <c r="G47" s="68">
        <v>8500</v>
      </c>
    </row>
    <row r="48" spans="1:7" ht="13" x14ac:dyDescent="0.25">
      <c r="A48" s="66" t="s">
        <v>32</v>
      </c>
      <c r="B48" s="67">
        <v>223</v>
      </c>
      <c r="C48" s="68">
        <v>58</v>
      </c>
      <c r="D48" s="67">
        <v>23</v>
      </c>
      <c r="E48" s="68">
        <v>34</v>
      </c>
      <c r="F48" s="69">
        <v>0</v>
      </c>
      <c r="G48" s="68">
        <v>0</v>
      </c>
    </row>
    <row r="49" spans="1:7" ht="13" x14ac:dyDescent="0.25">
      <c r="A49" s="66" t="s">
        <v>33</v>
      </c>
      <c r="B49" s="67">
        <v>27650</v>
      </c>
      <c r="C49" s="68">
        <v>29902</v>
      </c>
      <c r="D49" s="67">
        <v>19019</v>
      </c>
      <c r="E49" s="68">
        <v>23216</v>
      </c>
      <c r="F49" s="69">
        <v>8077</v>
      </c>
      <c r="G49" s="68">
        <v>7785</v>
      </c>
    </row>
    <row r="50" spans="1:7" ht="13" x14ac:dyDescent="0.25">
      <c r="A50" s="66" t="s">
        <v>34</v>
      </c>
      <c r="B50" s="67">
        <v>24516</v>
      </c>
      <c r="C50" s="68">
        <v>33219</v>
      </c>
      <c r="D50" s="67">
        <v>22526</v>
      </c>
      <c r="E50" s="68">
        <v>34698</v>
      </c>
      <c r="F50" s="69">
        <v>643</v>
      </c>
      <c r="G50" s="68">
        <v>879</v>
      </c>
    </row>
    <row r="51" spans="1:7" ht="13" x14ac:dyDescent="0.25">
      <c r="A51" s="66" t="s">
        <v>35</v>
      </c>
      <c r="B51" s="67">
        <v>152954</v>
      </c>
      <c r="C51" s="68">
        <v>144097</v>
      </c>
      <c r="D51" s="67">
        <v>121995</v>
      </c>
      <c r="E51" s="68">
        <v>137320</v>
      </c>
      <c r="F51" s="69">
        <v>18216</v>
      </c>
      <c r="G51" s="68">
        <v>16834</v>
      </c>
    </row>
    <row r="52" spans="1:7" ht="13" x14ac:dyDescent="0.25">
      <c r="A52" s="66" t="s">
        <v>36</v>
      </c>
      <c r="B52" s="67">
        <v>3208</v>
      </c>
      <c r="C52" s="68">
        <v>5418</v>
      </c>
      <c r="D52" s="67">
        <v>2008</v>
      </c>
      <c r="E52" s="68">
        <v>4551</v>
      </c>
      <c r="F52" s="69">
        <v>0</v>
      </c>
      <c r="G52" s="68">
        <v>0</v>
      </c>
    </row>
    <row r="53" spans="1:7" ht="13" x14ac:dyDescent="0.25">
      <c r="A53" s="66" t="s">
        <v>37</v>
      </c>
      <c r="B53" s="67">
        <v>6000</v>
      </c>
      <c r="C53" s="68">
        <v>3401</v>
      </c>
      <c r="D53" s="67">
        <v>2110</v>
      </c>
      <c r="E53" s="68">
        <v>2617</v>
      </c>
      <c r="F53" s="69">
        <v>1229</v>
      </c>
      <c r="G53" s="68">
        <v>633</v>
      </c>
    </row>
    <row r="54" spans="1:7" ht="13" x14ac:dyDescent="0.25">
      <c r="A54" s="66" t="s">
        <v>38</v>
      </c>
      <c r="B54" s="67">
        <v>35</v>
      </c>
      <c r="C54" s="68">
        <v>954</v>
      </c>
      <c r="D54" s="67">
        <v>51</v>
      </c>
      <c r="E54" s="68">
        <v>1003</v>
      </c>
      <c r="F54" s="69">
        <v>0</v>
      </c>
      <c r="G54" s="68">
        <v>686</v>
      </c>
    </row>
    <row r="55" spans="1:7" ht="13" x14ac:dyDescent="0.25">
      <c r="A55" s="66" t="s">
        <v>39</v>
      </c>
      <c r="B55" s="67">
        <v>8568</v>
      </c>
      <c r="C55" s="68">
        <v>2868</v>
      </c>
      <c r="D55" s="67">
        <v>7594</v>
      </c>
      <c r="E55" s="68">
        <v>4323</v>
      </c>
      <c r="F55" s="69">
        <v>917</v>
      </c>
      <c r="G55" s="68">
        <v>75</v>
      </c>
    </row>
    <row r="56" spans="1:7" ht="13" x14ac:dyDescent="0.25">
      <c r="A56" s="66" t="s">
        <v>40</v>
      </c>
      <c r="B56" s="67">
        <v>4387</v>
      </c>
      <c r="C56" s="68">
        <v>3889</v>
      </c>
      <c r="D56" s="67">
        <v>5152</v>
      </c>
      <c r="E56" s="68">
        <v>4009</v>
      </c>
      <c r="F56" s="69">
        <v>0</v>
      </c>
      <c r="G56" s="68">
        <v>164</v>
      </c>
    </row>
    <row r="57" spans="1:7" ht="13" x14ac:dyDescent="0.25">
      <c r="A57" s="66" t="s">
        <v>41</v>
      </c>
      <c r="B57" s="67">
        <v>8735</v>
      </c>
      <c r="C57" s="68">
        <v>20205</v>
      </c>
      <c r="D57" s="67">
        <v>14777</v>
      </c>
      <c r="E57" s="68">
        <v>13896</v>
      </c>
      <c r="F57" s="69">
        <v>14</v>
      </c>
      <c r="G57" s="68">
        <v>1307</v>
      </c>
    </row>
    <row r="58" spans="1:7" ht="13" x14ac:dyDescent="0.25">
      <c r="A58" s="66" t="s">
        <v>42</v>
      </c>
      <c r="B58" s="67">
        <v>4634</v>
      </c>
      <c r="C58" s="68">
        <v>5480</v>
      </c>
      <c r="D58" s="67">
        <v>3612</v>
      </c>
      <c r="E58" s="68">
        <v>3032</v>
      </c>
      <c r="F58" s="69">
        <v>2802</v>
      </c>
      <c r="G58" s="68">
        <v>1266</v>
      </c>
    </row>
    <row r="59" spans="1:7" ht="13" x14ac:dyDescent="0.25">
      <c r="A59" s="70" t="s">
        <v>11</v>
      </c>
      <c r="B59" s="71">
        <v>310472</v>
      </c>
      <c r="C59" s="72">
        <v>316122</v>
      </c>
      <c r="D59" s="71">
        <v>251716</v>
      </c>
      <c r="E59" s="72">
        <v>284271</v>
      </c>
      <c r="F59" s="73">
        <v>46498</v>
      </c>
      <c r="G59" s="72">
        <v>40899</v>
      </c>
    </row>
    <row r="60" spans="1:7" ht="13" x14ac:dyDescent="0.25">
      <c r="A60" s="32"/>
      <c r="B60" s="64"/>
      <c r="C60" s="20"/>
      <c r="D60" s="64"/>
      <c r="E60" s="20"/>
      <c r="F60" s="19"/>
      <c r="G60" s="20"/>
    </row>
    <row r="61" spans="1:7" ht="13" x14ac:dyDescent="0.25">
      <c r="A61" s="32"/>
      <c r="B61" s="64"/>
      <c r="C61" s="20"/>
      <c r="D61" s="64"/>
      <c r="E61" s="20"/>
      <c r="F61" s="19"/>
      <c r="G61" s="20"/>
    </row>
    <row r="62" spans="1:7" ht="13" x14ac:dyDescent="0.25">
      <c r="A62" s="7" t="s">
        <v>12</v>
      </c>
      <c r="B62" s="28"/>
      <c r="C62" s="22"/>
      <c r="D62" s="28"/>
      <c r="E62" s="22"/>
      <c r="F62" s="21"/>
      <c r="G62" s="22"/>
    </row>
    <row r="63" spans="1:7" ht="13" x14ac:dyDescent="0.25">
      <c r="A63" s="7" t="s">
        <v>65</v>
      </c>
      <c r="B63" s="28"/>
      <c r="C63" s="22"/>
      <c r="D63" s="28"/>
      <c r="E63" s="22"/>
      <c r="F63" s="21"/>
      <c r="G63" s="22"/>
    </row>
    <row r="64" spans="1:7" x14ac:dyDescent="0.25">
      <c r="A64" s="8" t="s">
        <v>43</v>
      </c>
      <c r="B64" s="26">
        <v>806</v>
      </c>
      <c r="C64" s="18">
        <v>340</v>
      </c>
      <c r="D64" s="26">
        <v>591</v>
      </c>
      <c r="E64" s="18">
        <v>201</v>
      </c>
      <c r="F64" s="17">
        <v>245</v>
      </c>
      <c r="G64" s="18">
        <v>129</v>
      </c>
    </row>
    <row r="65" spans="1:7" x14ac:dyDescent="0.25">
      <c r="A65" s="8" t="s">
        <v>44</v>
      </c>
      <c r="B65" s="26">
        <v>22296</v>
      </c>
      <c r="C65" s="18">
        <v>37886</v>
      </c>
      <c r="D65" s="26">
        <v>6414</v>
      </c>
      <c r="E65" s="18">
        <v>28320</v>
      </c>
      <c r="F65" s="17">
        <v>19957</v>
      </c>
      <c r="G65" s="18">
        <v>11565</v>
      </c>
    </row>
    <row r="66" spans="1:7" x14ac:dyDescent="0.25">
      <c r="A66" s="8" t="s">
        <v>45</v>
      </c>
      <c r="B66" s="26">
        <v>139</v>
      </c>
      <c r="C66" s="18">
        <v>73</v>
      </c>
      <c r="D66" s="26">
        <v>160</v>
      </c>
      <c r="E66" s="18">
        <v>34</v>
      </c>
      <c r="F66" s="17">
        <v>0</v>
      </c>
      <c r="G66" s="18">
        <v>0</v>
      </c>
    </row>
    <row r="67" spans="1:7" x14ac:dyDescent="0.25">
      <c r="A67" s="8" t="s">
        <v>29</v>
      </c>
      <c r="B67" s="26">
        <v>140</v>
      </c>
      <c r="C67" s="18">
        <v>210</v>
      </c>
      <c r="D67" s="26">
        <v>0</v>
      </c>
      <c r="E67" s="18">
        <v>0</v>
      </c>
      <c r="F67" s="17">
        <v>84</v>
      </c>
      <c r="G67" s="18">
        <v>140</v>
      </c>
    </row>
    <row r="68" spans="1:7" x14ac:dyDescent="0.25">
      <c r="A68" s="8" t="s">
        <v>34</v>
      </c>
      <c r="B68" s="26">
        <v>901</v>
      </c>
      <c r="C68" s="18">
        <v>2392</v>
      </c>
      <c r="D68" s="26">
        <v>1025</v>
      </c>
      <c r="E68" s="18">
        <v>2119</v>
      </c>
      <c r="F68" s="17">
        <v>4</v>
      </c>
      <c r="G68" s="18">
        <v>4</v>
      </c>
    </row>
    <row r="69" spans="1:7" x14ac:dyDescent="0.25">
      <c r="A69" s="8" t="s">
        <v>46</v>
      </c>
      <c r="B69" s="26">
        <v>4233</v>
      </c>
      <c r="C69" s="18">
        <v>4257</v>
      </c>
      <c r="D69" s="26">
        <v>3065</v>
      </c>
      <c r="E69" s="18">
        <v>2363</v>
      </c>
      <c r="F69" s="17">
        <v>1308</v>
      </c>
      <c r="G69" s="18">
        <v>1326</v>
      </c>
    </row>
    <row r="70" spans="1:7" x14ac:dyDescent="0.25">
      <c r="A70" s="8" t="s">
        <v>47</v>
      </c>
      <c r="B70" s="26">
        <v>13061</v>
      </c>
      <c r="C70" s="18">
        <v>9551</v>
      </c>
      <c r="D70" s="26">
        <v>1300</v>
      </c>
      <c r="E70" s="18">
        <v>1571</v>
      </c>
      <c r="F70" s="17">
        <v>13777</v>
      </c>
      <c r="G70" s="18">
        <v>9833</v>
      </c>
    </row>
    <row r="71" spans="1:7" ht="13" x14ac:dyDescent="0.25">
      <c r="A71" s="7" t="s">
        <v>66</v>
      </c>
      <c r="B71" s="27">
        <v>41576</v>
      </c>
      <c r="C71" s="20">
        <v>54709</v>
      </c>
      <c r="D71" s="27">
        <v>12555</v>
      </c>
      <c r="E71" s="20">
        <v>34608</v>
      </c>
      <c r="F71" s="19">
        <v>35375</v>
      </c>
      <c r="G71" s="20">
        <v>22997</v>
      </c>
    </row>
    <row r="72" spans="1:7" ht="13" x14ac:dyDescent="0.25">
      <c r="A72" s="7" t="s">
        <v>15</v>
      </c>
      <c r="B72" s="28"/>
      <c r="C72" s="22"/>
      <c r="D72" s="28"/>
      <c r="E72" s="22"/>
      <c r="F72" s="21"/>
      <c r="G72" s="22"/>
    </row>
    <row r="73" spans="1:7" x14ac:dyDescent="0.25">
      <c r="A73" s="8" t="s">
        <v>43</v>
      </c>
      <c r="B73" s="26">
        <v>90</v>
      </c>
      <c r="C73" s="18">
        <v>272</v>
      </c>
      <c r="D73" s="26">
        <v>93</v>
      </c>
      <c r="E73" s="18">
        <v>265</v>
      </c>
      <c r="F73" s="17">
        <v>0</v>
      </c>
      <c r="G73" s="18">
        <v>0</v>
      </c>
    </row>
    <row r="74" spans="1:7" x14ac:dyDescent="0.25">
      <c r="A74" s="8" t="s">
        <v>45</v>
      </c>
      <c r="B74" s="26">
        <v>20</v>
      </c>
      <c r="C74" s="18">
        <v>406</v>
      </c>
      <c r="D74" s="26">
        <v>48</v>
      </c>
      <c r="E74" s="18">
        <v>324</v>
      </c>
      <c r="F74" s="17">
        <v>0</v>
      </c>
      <c r="G74" s="18">
        <v>0</v>
      </c>
    </row>
    <row r="75" spans="1:7" x14ac:dyDescent="0.25">
      <c r="A75" s="8" t="s">
        <v>34</v>
      </c>
      <c r="B75" s="26">
        <v>359</v>
      </c>
      <c r="C75" s="18">
        <v>1060</v>
      </c>
      <c r="D75" s="26">
        <v>689</v>
      </c>
      <c r="E75" s="18">
        <v>2002</v>
      </c>
      <c r="F75" s="17">
        <v>0</v>
      </c>
      <c r="G75" s="18">
        <v>0</v>
      </c>
    </row>
    <row r="76" spans="1:7" ht="13" x14ac:dyDescent="0.25">
      <c r="A76" s="7" t="s">
        <v>67</v>
      </c>
      <c r="B76" s="27">
        <v>469</v>
      </c>
      <c r="C76" s="20">
        <v>1738</v>
      </c>
      <c r="D76" s="27">
        <v>830</v>
      </c>
      <c r="E76" s="20">
        <v>2591</v>
      </c>
      <c r="F76" s="19">
        <v>0</v>
      </c>
      <c r="G76" s="20">
        <v>0</v>
      </c>
    </row>
    <row r="77" spans="1:7" ht="13" x14ac:dyDescent="0.25">
      <c r="A77" s="7" t="s">
        <v>68</v>
      </c>
      <c r="B77" s="28"/>
      <c r="C77" s="22"/>
      <c r="D77" s="28"/>
      <c r="E77" s="22"/>
      <c r="F77" s="21"/>
      <c r="G77" s="22"/>
    </row>
    <row r="78" spans="1:7" x14ac:dyDescent="0.25">
      <c r="A78" s="8" t="s">
        <v>43</v>
      </c>
      <c r="B78" s="26">
        <v>526</v>
      </c>
      <c r="C78" s="18">
        <v>0</v>
      </c>
      <c r="D78" s="26">
        <v>544</v>
      </c>
      <c r="E78" s="18">
        <v>0</v>
      </c>
      <c r="F78" s="17">
        <v>0</v>
      </c>
      <c r="G78" s="18">
        <v>4</v>
      </c>
    </row>
    <row r="79" spans="1:7" x14ac:dyDescent="0.25">
      <c r="A79" s="8" t="s">
        <v>44</v>
      </c>
      <c r="B79" s="26">
        <v>2697</v>
      </c>
      <c r="C79" s="18">
        <v>3373</v>
      </c>
      <c r="D79" s="26">
        <v>2504</v>
      </c>
      <c r="E79" s="18">
        <v>2963</v>
      </c>
      <c r="F79" s="17">
        <v>96</v>
      </c>
      <c r="G79" s="18">
        <v>88</v>
      </c>
    </row>
    <row r="80" spans="1:7" x14ac:dyDescent="0.25">
      <c r="A80" s="8" t="s">
        <v>45</v>
      </c>
      <c r="B80" s="26">
        <v>262</v>
      </c>
      <c r="C80" s="18">
        <v>13</v>
      </c>
      <c r="D80" s="26">
        <v>271</v>
      </c>
      <c r="E80" s="18">
        <v>0</v>
      </c>
      <c r="F80" s="17">
        <v>0</v>
      </c>
      <c r="G80" s="18">
        <v>0</v>
      </c>
    </row>
    <row r="81" spans="1:7" x14ac:dyDescent="0.25">
      <c r="A81" s="8" t="s">
        <v>34</v>
      </c>
      <c r="B81" s="26">
        <v>1152</v>
      </c>
      <c r="C81" s="18">
        <v>1397</v>
      </c>
      <c r="D81" s="26">
        <v>1157</v>
      </c>
      <c r="E81" s="18">
        <v>1228</v>
      </c>
      <c r="F81" s="17">
        <v>14</v>
      </c>
      <c r="G81" s="18">
        <v>2</v>
      </c>
    </row>
    <row r="82" spans="1:7" x14ac:dyDescent="0.25">
      <c r="A82" s="8" t="s">
        <v>46</v>
      </c>
      <c r="B82" s="26">
        <v>2773</v>
      </c>
      <c r="C82" s="18">
        <v>1399</v>
      </c>
      <c r="D82" s="26">
        <v>2824</v>
      </c>
      <c r="E82" s="18">
        <v>1142</v>
      </c>
      <c r="F82" s="17">
        <v>134</v>
      </c>
      <c r="G82" s="18">
        <v>3</v>
      </c>
    </row>
    <row r="83" spans="1:7" x14ac:dyDescent="0.25">
      <c r="A83" s="8" t="s">
        <v>47</v>
      </c>
      <c r="B83" s="26">
        <v>156</v>
      </c>
      <c r="C83" s="18">
        <v>1</v>
      </c>
      <c r="D83" s="26">
        <v>48</v>
      </c>
      <c r="E83" s="18">
        <v>34</v>
      </c>
      <c r="F83" s="17">
        <v>161</v>
      </c>
      <c r="G83" s="18">
        <v>0</v>
      </c>
    </row>
    <row r="84" spans="1:7" ht="13" x14ac:dyDescent="0.25">
      <c r="A84" s="7" t="s">
        <v>69</v>
      </c>
      <c r="B84" s="27">
        <v>7566</v>
      </c>
      <c r="C84" s="20">
        <v>6183</v>
      </c>
      <c r="D84" s="27">
        <v>7348</v>
      </c>
      <c r="E84" s="20">
        <v>5367</v>
      </c>
      <c r="F84" s="19">
        <v>405</v>
      </c>
      <c r="G84" s="20">
        <v>97</v>
      </c>
    </row>
    <row r="85" spans="1:7" ht="13" x14ac:dyDescent="0.25">
      <c r="A85" s="7" t="s">
        <v>16</v>
      </c>
      <c r="B85" s="28"/>
      <c r="C85" s="22"/>
      <c r="D85" s="28"/>
      <c r="E85" s="22"/>
      <c r="F85" s="21"/>
      <c r="G85" s="22"/>
    </row>
    <row r="86" spans="1:7" x14ac:dyDescent="0.25">
      <c r="A86" s="8" t="s">
        <v>43</v>
      </c>
      <c r="B86" s="26">
        <v>137</v>
      </c>
      <c r="C86" s="18">
        <v>131</v>
      </c>
      <c r="D86" s="26">
        <v>120</v>
      </c>
      <c r="E86" s="18">
        <v>116</v>
      </c>
      <c r="F86" s="17">
        <v>0</v>
      </c>
      <c r="G86" s="18">
        <v>0</v>
      </c>
    </row>
    <row r="87" spans="1:7" x14ac:dyDescent="0.25">
      <c r="A87" s="8" t="s">
        <v>45</v>
      </c>
      <c r="B87" s="26">
        <v>0</v>
      </c>
      <c r="C87" s="18">
        <v>0</v>
      </c>
      <c r="D87" s="26">
        <v>6</v>
      </c>
      <c r="E87" s="18">
        <v>0</v>
      </c>
      <c r="F87" s="17">
        <v>0</v>
      </c>
      <c r="G87" s="18">
        <v>0</v>
      </c>
    </row>
    <row r="88" spans="1:7" x14ac:dyDescent="0.25">
      <c r="A88" s="8" t="s">
        <v>34</v>
      </c>
      <c r="B88" s="26">
        <v>131</v>
      </c>
      <c r="C88" s="18">
        <v>0</v>
      </c>
      <c r="D88" s="26">
        <v>138</v>
      </c>
      <c r="E88" s="18">
        <v>203</v>
      </c>
      <c r="F88" s="17">
        <v>0</v>
      </c>
      <c r="G88" s="18">
        <v>0</v>
      </c>
    </row>
    <row r="89" spans="1:7" ht="13" x14ac:dyDescent="0.25">
      <c r="A89" s="7" t="s">
        <v>70</v>
      </c>
      <c r="B89" s="27">
        <v>268</v>
      </c>
      <c r="C89" s="20">
        <v>131</v>
      </c>
      <c r="D89" s="27">
        <v>264</v>
      </c>
      <c r="E89" s="20">
        <v>319</v>
      </c>
      <c r="F89" s="19">
        <v>0</v>
      </c>
      <c r="G89" s="20">
        <v>0</v>
      </c>
    </row>
    <row r="90" spans="1:7" ht="13" x14ac:dyDescent="0.25">
      <c r="A90" s="7" t="s">
        <v>17</v>
      </c>
      <c r="B90" s="27">
        <v>49879</v>
      </c>
      <c r="C90" s="20">
        <v>62761</v>
      </c>
      <c r="D90" s="27">
        <v>20997</v>
      </c>
      <c r="E90" s="20">
        <v>42885</v>
      </c>
      <c r="F90" s="19">
        <v>35780</v>
      </c>
      <c r="G90" s="20">
        <v>23094</v>
      </c>
    </row>
    <row r="91" spans="1:7" ht="13" x14ac:dyDescent="0.25">
      <c r="A91" s="32"/>
      <c r="B91" s="64"/>
      <c r="C91" s="20"/>
      <c r="D91" s="64"/>
      <c r="E91" s="20"/>
      <c r="F91" s="19"/>
      <c r="G91" s="20"/>
    </row>
    <row r="92" spans="1:7" ht="13" x14ac:dyDescent="0.25">
      <c r="A92" s="65" t="s">
        <v>82</v>
      </c>
      <c r="B92" s="64"/>
      <c r="C92" s="20"/>
      <c r="D92" s="64"/>
      <c r="E92" s="20"/>
      <c r="F92" s="19"/>
      <c r="G92" s="20"/>
    </row>
    <row r="93" spans="1:7" ht="13" x14ac:dyDescent="0.25">
      <c r="A93" s="66" t="s">
        <v>43</v>
      </c>
      <c r="B93" s="67">
        <v>1559</v>
      </c>
      <c r="C93" s="68">
        <v>743</v>
      </c>
      <c r="D93" s="67">
        <v>1348</v>
      </c>
      <c r="E93" s="68">
        <v>582</v>
      </c>
      <c r="F93" s="69">
        <v>245</v>
      </c>
      <c r="G93" s="68">
        <v>133</v>
      </c>
    </row>
    <row r="94" spans="1:7" ht="13" x14ac:dyDescent="0.25">
      <c r="A94" s="66" t="s">
        <v>44</v>
      </c>
      <c r="B94" s="67">
        <v>24993</v>
      </c>
      <c r="C94" s="68">
        <v>41259</v>
      </c>
      <c r="D94" s="67">
        <v>8918</v>
      </c>
      <c r="E94" s="68">
        <v>31283</v>
      </c>
      <c r="F94" s="69">
        <v>20053</v>
      </c>
      <c r="G94" s="68">
        <v>11653</v>
      </c>
    </row>
    <row r="95" spans="1:7" ht="13" x14ac:dyDescent="0.25">
      <c r="A95" s="66" t="s">
        <v>45</v>
      </c>
      <c r="B95" s="67">
        <v>421</v>
      </c>
      <c r="C95" s="68">
        <v>492</v>
      </c>
      <c r="D95" s="67">
        <v>485</v>
      </c>
      <c r="E95" s="68">
        <v>358</v>
      </c>
      <c r="F95" s="69">
        <v>0</v>
      </c>
      <c r="G95" s="68">
        <v>0</v>
      </c>
    </row>
    <row r="96" spans="1:7" ht="13" x14ac:dyDescent="0.25">
      <c r="A96" s="66" t="s">
        <v>29</v>
      </c>
      <c r="B96" s="67">
        <v>140</v>
      </c>
      <c r="C96" s="68">
        <v>210</v>
      </c>
      <c r="D96" s="67">
        <v>0</v>
      </c>
      <c r="E96" s="68">
        <v>0</v>
      </c>
      <c r="F96" s="69">
        <v>84</v>
      </c>
      <c r="G96" s="68">
        <v>140</v>
      </c>
    </row>
    <row r="97" spans="1:7" ht="13" x14ac:dyDescent="0.25">
      <c r="A97" s="66" t="s">
        <v>34</v>
      </c>
      <c r="B97" s="67">
        <v>2543</v>
      </c>
      <c r="C97" s="68">
        <v>4849</v>
      </c>
      <c r="D97" s="67">
        <v>3009</v>
      </c>
      <c r="E97" s="68">
        <v>5552</v>
      </c>
      <c r="F97" s="69">
        <v>18</v>
      </c>
      <c r="G97" s="68">
        <v>6</v>
      </c>
    </row>
    <row r="98" spans="1:7" ht="13" x14ac:dyDescent="0.25">
      <c r="A98" s="66" t="s">
        <v>46</v>
      </c>
      <c r="B98" s="67">
        <v>7006</v>
      </c>
      <c r="C98" s="68">
        <v>5656</v>
      </c>
      <c r="D98" s="67">
        <v>5889</v>
      </c>
      <c r="E98" s="68">
        <v>3505</v>
      </c>
      <c r="F98" s="69">
        <v>1442</v>
      </c>
      <c r="G98" s="68">
        <v>1329</v>
      </c>
    </row>
    <row r="99" spans="1:7" ht="13" x14ac:dyDescent="0.25">
      <c r="A99" s="66" t="s">
        <v>47</v>
      </c>
      <c r="B99" s="67">
        <v>13217</v>
      </c>
      <c r="C99" s="68">
        <v>9552</v>
      </c>
      <c r="D99" s="67">
        <v>1348</v>
      </c>
      <c r="E99" s="68">
        <v>1605</v>
      </c>
      <c r="F99" s="69">
        <v>13938</v>
      </c>
      <c r="G99" s="68">
        <v>9833</v>
      </c>
    </row>
    <row r="100" spans="1:7" ht="13" x14ac:dyDescent="0.25">
      <c r="A100" s="70" t="s">
        <v>17</v>
      </c>
      <c r="B100" s="71">
        <v>49879</v>
      </c>
      <c r="C100" s="72">
        <v>62761</v>
      </c>
      <c r="D100" s="71">
        <v>20997</v>
      </c>
      <c r="E100" s="72">
        <v>42885</v>
      </c>
      <c r="F100" s="73">
        <v>35780</v>
      </c>
      <c r="G100" s="72">
        <v>23094</v>
      </c>
    </row>
    <row r="101" spans="1:7" ht="13" x14ac:dyDescent="0.25">
      <c r="A101" s="32"/>
      <c r="B101" s="64"/>
      <c r="C101" s="20"/>
      <c r="D101" s="64"/>
      <c r="E101" s="20"/>
      <c r="F101" s="19"/>
      <c r="G101" s="20"/>
    </row>
    <row r="102" spans="1:7" ht="13" x14ac:dyDescent="0.25">
      <c r="A102" s="7" t="s">
        <v>18</v>
      </c>
      <c r="B102" s="28"/>
      <c r="C102" s="22"/>
      <c r="D102" s="28"/>
      <c r="E102" s="22"/>
      <c r="F102" s="21"/>
      <c r="G102" s="22"/>
    </row>
    <row r="103" spans="1:7" ht="13" x14ac:dyDescent="0.25">
      <c r="A103" s="7" t="s">
        <v>71</v>
      </c>
      <c r="B103" s="28"/>
      <c r="C103" s="22"/>
      <c r="D103" s="28"/>
      <c r="E103" s="22"/>
      <c r="F103" s="21"/>
      <c r="G103" s="22"/>
    </row>
    <row r="104" spans="1:7" x14ac:dyDescent="0.25">
      <c r="A104" s="8" t="s">
        <v>48</v>
      </c>
      <c r="B104" s="26">
        <v>3657</v>
      </c>
      <c r="C104" s="18">
        <v>7185</v>
      </c>
      <c r="D104" s="26">
        <v>3694</v>
      </c>
      <c r="E104" s="18">
        <v>6746</v>
      </c>
      <c r="F104" s="17">
        <v>0</v>
      </c>
      <c r="G104" s="18">
        <v>0</v>
      </c>
    </row>
    <row r="105" spans="1:7" x14ac:dyDescent="0.25">
      <c r="A105" s="8" t="s">
        <v>44</v>
      </c>
      <c r="B105" s="26">
        <v>1401</v>
      </c>
      <c r="C105" s="18">
        <v>4375</v>
      </c>
      <c r="D105" s="26">
        <v>1246</v>
      </c>
      <c r="E105" s="18">
        <v>4546</v>
      </c>
      <c r="F105" s="17">
        <v>0</v>
      </c>
      <c r="G105" s="18">
        <v>72</v>
      </c>
    </row>
    <row r="106" spans="1:7" x14ac:dyDescent="0.25">
      <c r="A106" s="8" t="s">
        <v>49</v>
      </c>
      <c r="B106" s="26">
        <v>0</v>
      </c>
      <c r="C106" s="18">
        <v>373</v>
      </c>
      <c r="D106" s="26">
        <v>0</v>
      </c>
      <c r="E106" s="18">
        <v>138</v>
      </c>
      <c r="F106" s="17">
        <v>0</v>
      </c>
      <c r="G106" s="18">
        <v>0</v>
      </c>
    </row>
    <row r="107" spans="1:7" x14ac:dyDescent="0.25">
      <c r="A107" s="8" t="s">
        <v>50</v>
      </c>
      <c r="B107" s="26">
        <v>28135</v>
      </c>
      <c r="C107" s="18">
        <v>27520</v>
      </c>
      <c r="D107" s="26">
        <v>25438</v>
      </c>
      <c r="E107" s="18">
        <v>25384</v>
      </c>
      <c r="F107" s="17">
        <v>557</v>
      </c>
      <c r="G107" s="18">
        <v>1893</v>
      </c>
    </row>
    <row r="108" spans="1:7" x14ac:dyDescent="0.25">
      <c r="A108" s="8" t="s">
        <v>51</v>
      </c>
      <c r="B108" s="26">
        <v>199660</v>
      </c>
      <c r="C108" s="18">
        <v>256914</v>
      </c>
      <c r="D108" s="26">
        <v>180781</v>
      </c>
      <c r="E108" s="18">
        <v>246016</v>
      </c>
      <c r="F108" s="17">
        <v>20956</v>
      </c>
      <c r="G108" s="18">
        <v>18798</v>
      </c>
    </row>
    <row r="109" spans="1:7" x14ac:dyDescent="0.25">
      <c r="A109" s="8" t="s">
        <v>53</v>
      </c>
      <c r="B109" s="26">
        <v>11216</v>
      </c>
      <c r="C109" s="18">
        <v>16863</v>
      </c>
      <c r="D109" s="26">
        <v>9674</v>
      </c>
      <c r="E109" s="18">
        <v>16245</v>
      </c>
      <c r="F109" s="17">
        <v>3206</v>
      </c>
      <c r="G109" s="18">
        <v>1708</v>
      </c>
    </row>
    <row r="110" spans="1:7" x14ac:dyDescent="0.25">
      <c r="A110" s="8" t="s">
        <v>55</v>
      </c>
      <c r="B110" s="26">
        <v>10111</v>
      </c>
      <c r="C110" s="18">
        <v>0</v>
      </c>
      <c r="D110" s="26">
        <v>10192</v>
      </c>
      <c r="E110" s="18">
        <v>36</v>
      </c>
      <c r="F110" s="17">
        <v>0</v>
      </c>
      <c r="G110" s="18">
        <v>0</v>
      </c>
    </row>
    <row r="111" spans="1:7" x14ac:dyDescent="0.25">
      <c r="A111" s="8" t="s">
        <v>46</v>
      </c>
      <c r="B111" s="26">
        <v>7155</v>
      </c>
      <c r="C111" s="18">
        <v>5278</v>
      </c>
      <c r="D111" s="26">
        <v>5223</v>
      </c>
      <c r="E111" s="18">
        <v>2990</v>
      </c>
      <c r="F111" s="17">
        <v>1820</v>
      </c>
      <c r="G111" s="18">
        <v>1446</v>
      </c>
    </row>
    <row r="112" spans="1:7" x14ac:dyDescent="0.25">
      <c r="A112" s="8" t="s">
        <v>57</v>
      </c>
      <c r="B112" s="26">
        <v>52095</v>
      </c>
      <c r="C112" s="18">
        <v>74948</v>
      </c>
      <c r="D112" s="26">
        <v>53098</v>
      </c>
      <c r="E112" s="18">
        <v>66694</v>
      </c>
      <c r="F112" s="17">
        <v>6508</v>
      </c>
      <c r="G112" s="18">
        <v>13716</v>
      </c>
    </row>
    <row r="113" spans="1:7" x14ac:dyDescent="0.25">
      <c r="A113" s="8" t="s">
        <v>47</v>
      </c>
      <c r="B113" s="26">
        <v>95830</v>
      </c>
      <c r="C113" s="18">
        <v>102740</v>
      </c>
      <c r="D113" s="26">
        <v>99096</v>
      </c>
      <c r="E113" s="18">
        <v>95594</v>
      </c>
      <c r="F113" s="17">
        <v>3113</v>
      </c>
      <c r="G113" s="18">
        <v>11902</v>
      </c>
    </row>
    <row r="114" spans="1:7" ht="13" x14ac:dyDescent="0.25">
      <c r="A114" s="7" t="s">
        <v>72</v>
      </c>
      <c r="B114" s="27">
        <v>409260</v>
      </c>
      <c r="C114" s="20">
        <v>496196</v>
      </c>
      <c r="D114" s="27">
        <v>388442</v>
      </c>
      <c r="E114" s="20">
        <v>464389</v>
      </c>
      <c r="F114" s="19">
        <v>36160</v>
      </c>
      <c r="G114" s="20">
        <v>49535</v>
      </c>
    </row>
    <row r="115" spans="1:7" ht="13" x14ac:dyDescent="0.25">
      <c r="A115" s="7" t="s">
        <v>73</v>
      </c>
      <c r="B115" s="28"/>
      <c r="C115" s="22"/>
      <c r="D115" s="28"/>
      <c r="E115" s="22"/>
      <c r="F115" s="21"/>
      <c r="G115" s="22"/>
    </row>
    <row r="116" spans="1:7" x14ac:dyDescent="0.25">
      <c r="A116" s="8" t="s">
        <v>44</v>
      </c>
      <c r="B116" s="26">
        <v>284790</v>
      </c>
      <c r="C116" s="18">
        <v>253463</v>
      </c>
      <c r="D116" s="26">
        <v>91987</v>
      </c>
      <c r="E116" s="18">
        <v>177144</v>
      </c>
      <c r="F116" s="17">
        <v>188478</v>
      </c>
      <c r="G116" s="18">
        <v>106085</v>
      </c>
    </row>
    <row r="117" spans="1:7" x14ac:dyDescent="0.25">
      <c r="A117" s="8" t="s">
        <v>50</v>
      </c>
      <c r="B117" s="26">
        <v>377834</v>
      </c>
      <c r="C117" s="18">
        <v>403246</v>
      </c>
      <c r="D117" s="26">
        <v>373052</v>
      </c>
      <c r="E117" s="18">
        <v>360800</v>
      </c>
      <c r="F117" s="17">
        <v>19574</v>
      </c>
      <c r="G117" s="18">
        <v>8030</v>
      </c>
    </row>
    <row r="118" spans="1:7" x14ac:dyDescent="0.25">
      <c r="A118" s="8" t="s">
        <v>51</v>
      </c>
      <c r="B118" s="26">
        <v>156711</v>
      </c>
      <c r="C118" s="18">
        <v>106009</v>
      </c>
      <c r="D118" s="26">
        <v>137953</v>
      </c>
      <c r="E118" s="18">
        <v>92274</v>
      </c>
      <c r="F118" s="17">
        <v>21339</v>
      </c>
      <c r="G118" s="18">
        <v>17660</v>
      </c>
    </row>
    <row r="119" spans="1:7" x14ac:dyDescent="0.25">
      <c r="A119" s="8" t="s">
        <v>52</v>
      </c>
      <c r="B119" s="26">
        <v>117</v>
      </c>
      <c r="C119" s="18">
        <v>80</v>
      </c>
      <c r="D119" s="26">
        <v>234</v>
      </c>
      <c r="E119" s="18">
        <v>416</v>
      </c>
      <c r="F119" s="17">
        <v>0</v>
      </c>
      <c r="G119" s="18">
        <v>0</v>
      </c>
    </row>
    <row r="120" spans="1:7" x14ac:dyDescent="0.25">
      <c r="A120" s="8" t="s">
        <v>53</v>
      </c>
      <c r="B120" s="26">
        <v>57068</v>
      </c>
      <c r="C120" s="18">
        <v>52676</v>
      </c>
      <c r="D120" s="26">
        <v>34294</v>
      </c>
      <c r="E120" s="18">
        <v>36694</v>
      </c>
      <c r="F120" s="17">
        <v>24057</v>
      </c>
      <c r="G120" s="18">
        <v>14938</v>
      </c>
    </row>
    <row r="121" spans="1:7" x14ac:dyDescent="0.25">
      <c r="A121" s="8" t="s">
        <v>54</v>
      </c>
      <c r="B121" s="26">
        <v>0</v>
      </c>
      <c r="C121" s="18">
        <v>0</v>
      </c>
      <c r="D121" s="26">
        <v>14</v>
      </c>
      <c r="E121" s="18">
        <v>0</v>
      </c>
      <c r="F121" s="17">
        <v>0</v>
      </c>
      <c r="G121" s="18">
        <v>0</v>
      </c>
    </row>
    <row r="122" spans="1:7" x14ac:dyDescent="0.25">
      <c r="A122" s="8" t="s">
        <v>56</v>
      </c>
      <c r="B122" s="26">
        <v>67720</v>
      </c>
      <c r="C122" s="18">
        <v>71014</v>
      </c>
      <c r="D122" s="26">
        <v>53852</v>
      </c>
      <c r="E122" s="18">
        <v>68881</v>
      </c>
      <c r="F122" s="17">
        <v>8303</v>
      </c>
      <c r="G122" s="18">
        <v>4255</v>
      </c>
    </row>
    <row r="123" spans="1:7" x14ac:dyDescent="0.25">
      <c r="A123" s="8" t="s">
        <v>57</v>
      </c>
      <c r="B123" s="26">
        <v>10972</v>
      </c>
      <c r="C123" s="18">
        <v>11988</v>
      </c>
      <c r="D123" s="26">
        <v>1229</v>
      </c>
      <c r="E123" s="18">
        <v>565</v>
      </c>
      <c r="F123" s="17">
        <v>11152</v>
      </c>
      <c r="G123" s="18">
        <v>7756</v>
      </c>
    </row>
    <row r="124" spans="1:7" x14ac:dyDescent="0.25">
      <c r="A124" s="8" t="s">
        <v>58</v>
      </c>
      <c r="B124" s="26">
        <v>60</v>
      </c>
      <c r="C124" s="18">
        <v>34</v>
      </c>
      <c r="D124" s="26">
        <v>88</v>
      </c>
      <c r="E124" s="18">
        <v>63</v>
      </c>
      <c r="F124" s="17">
        <v>0</v>
      </c>
      <c r="G124" s="18">
        <v>0</v>
      </c>
    </row>
    <row r="125" spans="1:7" x14ac:dyDescent="0.25">
      <c r="A125" s="8" t="s">
        <v>47</v>
      </c>
      <c r="B125" s="26">
        <v>130271</v>
      </c>
      <c r="C125" s="18">
        <v>147261</v>
      </c>
      <c r="D125" s="26">
        <v>42657</v>
      </c>
      <c r="E125" s="18">
        <v>102437</v>
      </c>
      <c r="F125" s="17">
        <v>96370</v>
      </c>
      <c r="G125" s="18">
        <v>49928</v>
      </c>
    </row>
    <row r="126" spans="1:7" ht="13" x14ac:dyDescent="0.25">
      <c r="A126" s="7" t="s">
        <v>74</v>
      </c>
      <c r="B126" s="27">
        <v>1085543</v>
      </c>
      <c r="C126" s="20">
        <v>1045771</v>
      </c>
      <c r="D126" s="27">
        <v>735360</v>
      </c>
      <c r="E126" s="20">
        <v>839274</v>
      </c>
      <c r="F126" s="19">
        <v>369273</v>
      </c>
      <c r="G126" s="20">
        <v>208652</v>
      </c>
    </row>
    <row r="127" spans="1:7" ht="13" x14ac:dyDescent="0.25">
      <c r="A127" s="7" t="s">
        <v>75</v>
      </c>
      <c r="B127" s="28"/>
      <c r="C127" s="22"/>
      <c r="D127" s="28"/>
      <c r="E127" s="22"/>
      <c r="F127" s="21"/>
      <c r="G127" s="22"/>
    </row>
    <row r="128" spans="1:7" x14ac:dyDescent="0.25">
      <c r="A128" s="8" t="s">
        <v>47</v>
      </c>
      <c r="B128" s="26">
        <v>35960</v>
      </c>
      <c r="C128" s="18">
        <v>36435</v>
      </c>
      <c r="D128" s="26">
        <v>38780</v>
      </c>
      <c r="E128" s="18">
        <v>34925</v>
      </c>
      <c r="F128" s="17">
        <v>6</v>
      </c>
      <c r="G128" s="18">
        <v>0</v>
      </c>
    </row>
    <row r="129" spans="1:7" ht="13" x14ac:dyDescent="0.25">
      <c r="A129" s="7" t="s">
        <v>76</v>
      </c>
      <c r="B129" s="27">
        <v>35960</v>
      </c>
      <c r="C129" s="20">
        <v>36435</v>
      </c>
      <c r="D129" s="27">
        <v>38780</v>
      </c>
      <c r="E129" s="20">
        <v>34925</v>
      </c>
      <c r="F129" s="19">
        <v>6</v>
      </c>
      <c r="G129" s="20">
        <v>0</v>
      </c>
    </row>
    <row r="130" spans="1:7" ht="13" x14ac:dyDescent="0.25">
      <c r="A130" s="7" t="s">
        <v>22</v>
      </c>
      <c r="B130" s="27">
        <v>1530763</v>
      </c>
      <c r="C130" s="20">
        <v>1578402</v>
      </c>
      <c r="D130" s="27">
        <v>1162582</v>
      </c>
      <c r="E130" s="20">
        <v>1338588</v>
      </c>
      <c r="F130" s="19">
        <v>405439</v>
      </c>
      <c r="G130" s="20">
        <v>258187</v>
      </c>
    </row>
    <row r="131" spans="1:7" ht="13" x14ac:dyDescent="0.25">
      <c r="A131" s="32"/>
      <c r="B131" s="64"/>
      <c r="C131" s="20"/>
      <c r="D131" s="64"/>
      <c r="E131" s="20"/>
      <c r="F131" s="19"/>
      <c r="G131" s="20"/>
    </row>
    <row r="132" spans="1:7" ht="13" x14ac:dyDescent="0.25">
      <c r="A132" s="65" t="s">
        <v>82</v>
      </c>
      <c r="B132" s="64"/>
      <c r="C132" s="20"/>
      <c r="D132" s="64"/>
      <c r="E132" s="20"/>
      <c r="F132" s="19"/>
      <c r="G132" s="20"/>
    </row>
    <row r="133" spans="1:7" ht="13" x14ac:dyDescent="0.25">
      <c r="A133" s="66" t="s">
        <v>48</v>
      </c>
      <c r="B133" s="67">
        <v>3657</v>
      </c>
      <c r="C133" s="68">
        <v>7185</v>
      </c>
      <c r="D133" s="67">
        <v>3694</v>
      </c>
      <c r="E133" s="68">
        <v>6746</v>
      </c>
      <c r="F133" s="69">
        <v>0</v>
      </c>
      <c r="G133" s="68">
        <v>0</v>
      </c>
    </row>
    <row r="134" spans="1:7" ht="13" x14ac:dyDescent="0.25">
      <c r="A134" s="66" t="s">
        <v>44</v>
      </c>
      <c r="B134" s="67">
        <v>286191</v>
      </c>
      <c r="C134" s="68">
        <v>257838</v>
      </c>
      <c r="D134" s="67">
        <v>93233</v>
      </c>
      <c r="E134" s="68">
        <v>181690</v>
      </c>
      <c r="F134" s="69">
        <v>188478</v>
      </c>
      <c r="G134" s="68">
        <v>106157</v>
      </c>
    </row>
    <row r="135" spans="1:7" ht="13" x14ac:dyDescent="0.25">
      <c r="A135" s="66" t="s">
        <v>49</v>
      </c>
      <c r="B135" s="67">
        <v>0</v>
      </c>
      <c r="C135" s="68">
        <v>373</v>
      </c>
      <c r="D135" s="67">
        <v>0</v>
      </c>
      <c r="E135" s="68">
        <v>138</v>
      </c>
      <c r="F135" s="69">
        <v>0</v>
      </c>
      <c r="G135" s="68">
        <v>0</v>
      </c>
    </row>
    <row r="136" spans="1:7" ht="13" x14ac:dyDescent="0.25">
      <c r="A136" s="66" t="s">
        <v>50</v>
      </c>
      <c r="B136" s="67">
        <v>405969</v>
      </c>
      <c r="C136" s="68">
        <v>430766</v>
      </c>
      <c r="D136" s="67">
        <v>398490</v>
      </c>
      <c r="E136" s="68">
        <v>386184</v>
      </c>
      <c r="F136" s="69">
        <v>20131</v>
      </c>
      <c r="G136" s="68">
        <v>9923</v>
      </c>
    </row>
    <row r="137" spans="1:7" ht="13" x14ac:dyDescent="0.25">
      <c r="A137" s="66" t="s">
        <v>51</v>
      </c>
      <c r="B137" s="67">
        <v>356371</v>
      </c>
      <c r="C137" s="68">
        <v>362923</v>
      </c>
      <c r="D137" s="67">
        <v>318734</v>
      </c>
      <c r="E137" s="68">
        <v>338290</v>
      </c>
      <c r="F137" s="69">
        <v>42295</v>
      </c>
      <c r="G137" s="68">
        <v>36458</v>
      </c>
    </row>
    <row r="138" spans="1:7" ht="13" x14ac:dyDescent="0.25">
      <c r="A138" s="66" t="s">
        <v>52</v>
      </c>
      <c r="B138" s="67">
        <v>117</v>
      </c>
      <c r="C138" s="68">
        <v>80</v>
      </c>
      <c r="D138" s="67">
        <v>234</v>
      </c>
      <c r="E138" s="68">
        <v>416</v>
      </c>
      <c r="F138" s="69">
        <v>0</v>
      </c>
      <c r="G138" s="68">
        <v>0</v>
      </c>
    </row>
    <row r="139" spans="1:7" ht="13" x14ac:dyDescent="0.25">
      <c r="A139" s="66" t="s">
        <v>53</v>
      </c>
      <c r="B139" s="67">
        <v>68284</v>
      </c>
      <c r="C139" s="68">
        <v>69539</v>
      </c>
      <c r="D139" s="67">
        <v>43968</v>
      </c>
      <c r="E139" s="68">
        <v>52939</v>
      </c>
      <c r="F139" s="69">
        <v>27263</v>
      </c>
      <c r="G139" s="68">
        <v>16646</v>
      </c>
    </row>
    <row r="140" spans="1:7" ht="13" x14ac:dyDescent="0.25">
      <c r="A140" s="66" t="s">
        <v>54</v>
      </c>
      <c r="B140" s="67">
        <v>0</v>
      </c>
      <c r="C140" s="68">
        <v>0</v>
      </c>
      <c r="D140" s="67">
        <v>14</v>
      </c>
      <c r="E140" s="68">
        <v>0</v>
      </c>
      <c r="F140" s="69">
        <v>0</v>
      </c>
      <c r="G140" s="68">
        <v>0</v>
      </c>
    </row>
    <row r="141" spans="1:7" ht="13" x14ac:dyDescent="0.25">
      <c r="A141" s="66" t="s">
        <v>55</v>
      </c>
      <c r="B141" s="67">
        <v>10111</v>
      </c>
      <c r="C141" s="68">
        <v>0</v>
      </c>
      <c r="D141" s="67">
        <v>10192</v>
      </c>
      <c r="E141" s="68">
        <v>36</v>
      </c>
      <c r="F141" s="69">
        <v>0</v>
      </c>
      <c r="G141" s="68">
        <v>0</v>
      </c>
    </row>
    <row r="142" spans="1:7" ht="13" x14ac:dyDescent="0.25">
      <c r="A142" s="66" t="s">
        <v>46</v>
      </c>
      <c r="B142" s="67">
        <v>7155</v>
      </c>
      <c r="C142" s="68">
        <v>5278</v>
      </c>
      <c r="D142" s="67">
        <v>5223</v>
      </c>
      <c r="E142" s="68">
        <v>2990</v>
      </c>
      <c r="F142" s="69">
        <v>1820</v>
      </c>
      <c r="G142" s="68">
        <v>1446</v>
      </c>
    </row>
    <row r="143" spans="1:7" ht="13" x14ac:dyDescent="0.25">
      <c r="A143" s="66" t="s">
        <v>56</v>
      </c>
      <c r="B143" s="67">
        <v>67720</v>
      </c>
      <c r="C143" s="68">
        <v>71014</v>
      </c>
      <c r="D143" s="67">
        <v>53852</v>
      </c>
      <c r="E143" s="68">
        <v>68881</v>
      </c>
      <c r="F143" s="69">
        <v>8303</v>
      </c>
      <c r="G143" s="68">
        <v>4255</v>
      </c>
    </row>
    <row r="144" spans="1:7" ht="13" x14ac:dyDescent="0.25">
      <c r="A144" s="66" t="s">
        <v>57</v>
      </c>
      <c r="B144" s="67">
        <v>63067</v>
      </c>
      <c r="C144" s="68">
        <v>86936</v>
      </c>
      <c r="D144" s="67">
        <v>54327</v>
      </c>
      <c r="E144" s="68">
        <v>67259</v>
      </c>
      <c r="F144" s="69">
        <v>17660</v>
      </c>
      <c r="G144" s="68">
        <v>21472</v>
      </c>
    </row>
    <row r="145" spans="1:7" ht="13" x14ac:dyDescent="0.25">
      <c r="A145" s="66" t="s">
        <v>58</v>
      </c>
      <c r="B145" s="67">
        <v>60</v>
      </c>
      <c r="C145" s="68">
        <v>34</v>
      </c>
      <c r="D145" s="67">
        <v>88</v>
      </c>
      <c r="E145" s="68">
        <v>63</v>
      </c>
      <c r="F145" s="69">
        <v>0</v>
      </c>
      <c r="G145" s="68">
        <v>0</v>
      </c>
    </row>
    <row r="146" spans="1:7" ht="13" x14ac:dyDescent="0.25">
      <c r="A146" s="66" t="s">
        <v>47</v>
      </c>
      <c r="B146" s="67">
        <v>262061</v>
      </c>
      <c r="C146" s="68">
        <v>286436</v>
      </c>
      <c r="D146" s="67">
        <v>180533</v>
      </c>
      <c r="E146" s="68">
        <v>232956</v>
      </c>
      <c r="F146" s="69">
        <v>99489</v>
      </c>
      <c r="G146" s="68">
        <v>61830</v>
      </c>
    </row>
    <row r="147" spans="1:7" ht="13" x14ac:dyDescent="0.25">
      <c r="A147" s="70" t="s">
        <v>22</v>
      </c>
      <c r="B147" s="71">
        <v>1530763</v>
      </c>
      <c r="C147" s="72">
        <v>1578402</v>
      </c>
      <c r="D147" s="71">
        <v>1162582</v>
      </c>
      <c r="E147" s="72">
        <v>1338588</v>
      </c>
      <c r="F147" s="73">
        <v>405439</v>
      </c>
      <c r="G147" s="72">
        <v>258187</v>
      </c>
    </row>
    <row r="148" spans="1:7" ht="13" x14ac:dyDescent="0.25">
      <c r="A148" s="32"/>
      <c r="B148" s="64"/>
      <c r="C148" s="20"/>
      <c r="D148" s="64"/>
      <c r="E148" s="20"/>
      <c r="F148" s="19"/>
      <c r="G148" s="20"/>
    </row>
    <row r="149" spans="1:7" ht="13" x14ac:dyDescent="0.25">
      <c r="A149" s="7" t="s">
        <v>23</v>
      </c>
      <c r="B149" s="28"/>
      <c r="C149" s="22"/>
      <c r="D149" s="28"/>
      <c r="E149" s="22"/>
      <c r="F149" s="21"/>
      <c r="G149" s="22"/>
    </row>
    <row r="150" spans="1:7" x14ac:dyDescent="0.25">
      <c r="A150" s="8" t="s">
        <v>44</v>
      </c>
      <c r="B150" s="26">
        <v>101</v>
      </c>
      <c r="C150" s="18">
        <v>314</v>
      </c>
      <c r="D150" s="26">
        <v>26</v>
      </c>
      <c r="E150" s="18">
        <v>61</v>
      </c>
      <c r="F150" s="17">
        <v>66</v>
      </c>
      <c r="G150" s="18">
        <v>296</v>
      </c>
    </row>
    <row r="151" spans="1:7" ht="13" x14ac:dyDescent="0.25">
      <c r="A151" s="7" t="s">
        <v>24</v>
      </c>
      <c r="B151" s="27">
        <v>101</v>
      </c>
      <c r="C151" s="20">
        <v>314</v>
      </c>
      <c r="D151" s="27">
        <v>26</v>
      </c>
      <c r="E151" s="20">
        <v>61</v>
      </c>
      <c r="F151" s="19">
        <v>66</v>
      </c>
      <c r="G151" s="20">
        <v>296</v>
      </c>
    </row>
    <row r="152" spans="1:7" ht="13" x14ac:dyDescent="0.25">
      <c r="A152" s="9" t="s">
        <v>25</v>
      </c>
      <c r="B152" s="29">
        <v>1891215</v>
      </c>
      <c r="C152" s="24">
        <v>1957599</v>
      </c>
      <c r="D152" s="29">
        <v>1435321</v>
      </c>
      <c r="E152" s="24">
        <v>1665805</v>
      </c>
      <c r="F152" s="23">
        <v>487783</v>
      </c>
      <c r="G152" s="24">
        <v>322476</v>
      </c>
    </row>
    <row r="153" spans="1:7" x14ac:dyDescent="0.25">
      <c r="A153" s="31" t="s">
        <v>83</v>
      </c>
    </row>
  </sheetData>
  <mergeCells count="10">
    <mergeCell ref="B6:C6"/>
    <mergeCell ref="D6:E6"/>
    <mergeCell ref="F6:G6"/>
    <mergeCell ref="A1:G1"/>
    <mergeCell ref="A2:G2"/>
    <mergeCell ref="A3:G3"/>
    <mergeCell ref="A4:G4"/>
    <mergeCell ref="B5:C5"/>
    <mergeCell ref="D5:E5"/>
    <mergeCell ref="F5:G5"/>
  </mergeCells>
  <printOptions gridLines="1"/>
  <pageMargins left="0.59055118110236227" right="0.39370078740157483" top="0.39370078740157483" bottom="0.39370078740157483" header="0.31496062992125984" footer="0.31496062992125984"/>
  <pageSetup paperSize="9" orientation="landscape" r:id="rId1"/>
  <headerFooter>
    <oddFooter>&amp;L    © Society of Indian Automobile Manufacturers (SIAM)&amp;RPage &amp;P of &amp;N</oddFooter>
  </headerFooter>
  <rowBreaks count="2" manualBreakCount="2">
    <brk id="45" max="16383" man="1"/>
    <brk id="7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Summary</vt:lpstr>
      <vt:lpstr>Report</vt:lpstr>
      <vt:lpstr>Report!Print_Titles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2023-05-10T06:29:58Z</dcterms:created>
  <dcterms:modified xsi:type="dcterms:W3CDTF">2023-05-16T02:08:39Z</dcterms:modified>
</cp:coreProperties>
</file>