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September 2021\"/>
    </mc:Choice>
  </mc:AlternateContent>
  <bookViews>
    <workbookView xWindow="0" yWindow="0" windowWidth="19200" windowHeight="11025" tabRatio="657" firstSheet="1" activeTab="1"/>
  </bookViews>
  <sheets>
    <sheet name="Data " sheetId="15" state="hidden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60" i="15" l="1"/>
  <c r="D60" i="15"/>
  <c r="AC43" i="15"/>
  <c r="X43" i="15"/>
  <c r="S43" i="15"/>
  <c r="N43" i="15"/>
  <c r="I43" i="15"/>
  <c r="D43" i="15"/>
  <c r="AC15" i="15"/>
  <c r="X15" i="15"/>
  <c r="S15" i="15"/>
  <c r="N15" i="15"/>
  <c r="I15" i="15"/>
  <c r="D15" i="15"/>
  <c r="I59" i="15"/>
  <c r="D59" i="15"/>
  <c r="AC42" i="15"/>
  <c r="X42" i="15"/>
  <c r="S42" i="15"/>
  <c r="N42" i="15"/>
  <c r="I42" i="15"/>
  <c r="D42" i="15"/>
  <c r="AC14" i="15"/>
  <c r="X14" i="15"/>
  <c r="S14" i="15"/>
  <c r="N14" i="15"/>
  <c r="I14" i="15"/>
  <c r="I3" i="23" s="1"/>
  <c r="D14" i="15"/>
  <c r="I58" i="15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/>
  <c r="D57" i="15"/>
  <c r="AC40" i="15"/>
  <c r="X40" i="15"/>
  <c r="S40" i="15"/>
  <c r="N40" i="15"/>
  <c r="I40" i="15"/>
  <c r="D40" i="15"/>
  <c r="AC12" i="15"/>
  <c r="X12" i="15"/>
  <c r="S12" i="15"/>
  <c r="N12" i="15"/>
  <c r="I12" i="15"/>
  <c r="D12" i="15"/>
  <c r="I56" i="15"/>
  <c r="D56" i="15"/>
  <c r="AC39" i="15"/>
  <c r="X39" i="15"/>
  <c r="S39" i="15"/>
  <c r="N39" i="15"/>
  <c r="I39" i="15"/>
  <c r="D39" i="15"/>
  <c r="AC11" i="15"/>
  <c r="X11" i="15"/>
  <c r="S11" i="15"/>
  <c r="N11" i="15"/>
  <c r="I11" i="15"/>
  <c r="D11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/>
  <c r="S9" i="15"/>
  <c r="FY9" i="23" s="1"/>
  <c r="N9" i="15"/>
  <c r="FT9" i="23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<sst xmlns="http://schemas.openxmlformats.org/spreadsheetml/2006/main" count="271" uniqueCount="49">
  <si>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</si>
  <si>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</si>
  <si>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</si>
  <si>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</si>
  <si>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</si>
  <si>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</si>
  <si>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</si>
  <si>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</si>
  <si>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</si>
  <si>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</si>
  <si>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</si>
  <si>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</si>
  <si>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</si>
  <si>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</si>
  <si>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</si>
  <si>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</si>
  <si>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</si>
  <si>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</si>
  <si>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</si>
  <si>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</si>
  <si>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</si>
  <si>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</si>
  <si>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</si>
  <si>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</si>
  <si>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</si>
  <si>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</si>
  <si>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</si>
  <si>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</si>
  <si>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</si>
  <si>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</si>
  <si>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</si>
  <si>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</si>
  <si>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</si>
  <si>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</si>
  <si>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</si>
  <si>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</si>
  <si>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</si>
  <si>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</si>
  <si>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</si>
  <si>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</si>
  <si>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</si>
  <si>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</si>
  <si>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</si>
  <si>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</si>
  <si>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</si>
  <si>
    <t>Quarter 1</t>
  </si>
  <si>
    <t>Quarter 2</t>
  </si>
  <si>
    <t>Quarter 3</t>
  </si>
  <si>
    <t>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</si>
</sst>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165" fontId="6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  <c:pt idx="1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194440"/>
        <c:axId val="307177488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0</c:v>
                </c:pt>
                <c:pt idx="1">
                  <c:v>3.5714285714285716</c:v>
                </c:pt>
                <c:pt idx="2">
                  <c:v>1.896551724137931</c:v>
                </c:pt>
                <c:pt idx="3">
                  <c:v>0.35658914728682173</c:v>
                </c:pt>
                <c:pt idx="4">
                  <c:v>-0.125</c:v>
                </c:pt>
                <c:pt idx="5">
                  <c:v>-0.54450261780104714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77872"/>
        <c:axId val="307512080"/>
      </c:lineChart>
      <c:catAx>
        <c:axId val="3071944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7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1774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94440"/>
        <c:crosses val="autoZero"/>
        <c:crossBetween val="between"/>
      </c:valAx>
      <c:catAx>
        <c:axId val="30717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512080"/>
        <c:crosses val="autoZero"/>
        <c:auto val="1"/>
        <c:lblAlgn val="ctr"/>
        <c:lblOffset val="100"/>
        <c:noMultiLvlLbl val="0"/>
      </c:catAx>
      <c:valAx>
        <c:axId val="3075120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778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30</c:v>
                </c:pt>
                <c:pt idx="1">
                  <c:v>146</c:v>
                </c:pt>
                <c:pt idx="2">
                  <c:v>299</c:v>
                </c:pt>
                <c:pt idx="3">
                  <c:v>441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87</c:v>
                </c:pt>
                <c:pt idx="1">
                  <c:v>215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45880"/>
        <c:axId val="350045488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1.9</c:v>
                </c:pt>
                <c:pt idx="1">
                  <c:v>0.4726027397260274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48232"/>
        <c:axId val="350049800"/>
      </c:lineChart>
      <c:catAx>
        <c:axId val="3500458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0454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5880"/>
        <c:crosses val="autoZero"/>
        <c:crossBetween val="between"/>
      </c:valAx>
      <c:catAx>
        <c:axId val="350048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049800"/>
        <c:crosses val="autoZero"/>
        <c:auto val="1"/>
        <c:lblAlgn val="ctr"/>
        <c:lblOffset val="100"/>
        <c:noMultiLvlLbl val="0"/>
      </c:catAx>
      <c:valAx>
        <c:axId val="3500498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8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52</c:v>
                </c:pt>
                <c:pt idx="5">
                  <c:v>59</c:v>
                </c:pt>
                <c:pt idx="6">
                  <c:v>71</c:v>
                </c:pt>
                <c:pt idx="7">
                  <c:v>65</c:v>
                </c:pt>
                <c:pt idx="8">
                  <c:v>62</c:v>
                </c:pt>
                <c:pt idx="9">
                  <c:v>63</c:v>
                </c:pt>
                <c:pt idx="10">
                  <c:v>70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1506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48624"/>
        <c:axId val="350049016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124.5</c:v>
                </c:pt>
                <c:pt idx="1">
                  <c:v>0.80769230769230771</c:v>
                </c:pt>
                <c:pt idx="2">
                  <c:v>0.5757575757575758</c:v>
                </c:pt>
                <c:pt idx="3">
                  <c:v>0.90909090909090906</c:v>
                </c:pt>
                <c:pt idx="4">
                  <c:v>0.15384615384615385</c:v>
                </c:pt>
                <c:pt idx="5">
                  <c:v>0.13559322033898305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51760"/>
        <c:axId val="350050192"/>
      </c:lineChart>
      <c:catAx>
        <c:axId val="3500486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9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0490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8624"/>
        <c:crosses val="autoZero"/>
        <c:crossBetween val="between"/>
      </c:valAx>
      <c:catAx>
        <c:axId val="35005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050192"/>
        <c:crosses val="autoZero"/>
        <c:auto val="1"/>
        <c:lblAlgn val="ctr"/>
        <c:lblOffset val="100"/>
        <c:noMultiLvlLbl val="0"/>
      </c:catAx>
      <c:valAx>
        <c:axId val="3500501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517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54</c:v>
                </c:pt>
                <c:pt idx="5">
                  <c:v>62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1426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46664"/>
        <c:axId val="350049408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30</c:v>
                </c:pt>
                <c:pt idx="1">
                  <c:v>1.3</c:v>
                </c:pt>
                <c:pt idx="2">
                  <c:v>0.55555555555555558</c:v>
                </c:pt>
                <c:pt idx="3">
                  <c:v>0.90909090909090906</c:v>
                </c:pt>
                <c:pt idx="4">
                  <c:v>0.1111111111111111</c:v>
                </c:pt>
                <c:pt idx="5">
                  <c:v>9.6774193548387094E-2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50976"/>
        <c:axId val="350047056"/>
      </c:lineChart>
      <c:catAx>
        <c:axId val="35004666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0494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6664"/>
        <c:crosses val="autoZero"/>
        <c:crossBetween val="between"/>
      </c:valAx>
      <c:catAx>
        <c:axId val="35005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047056"/>
        <c:crosses val="autoZero"/>
        <c:auto val="1"/>
        <c:lblAlgn val="ctr"/>
        <c:lblOffset val="100"/>
        <c:noMultiLvlLbl val="0"/>
      </c:catAx>
      <c:valAx>
        <c:axId val="350047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50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  <c:pt idx="11">
                  <c:v>518</c:v>
                </c:pt>
              </c:numCache>
            </c:numRef>
          </c:val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367</c:v>
                </c:pt>
                <c:pt idx="1">
                  <c:v>79</c:v>
                </c:pt>
                <c:pt idx="2">
                  <c:v>247</c:v>
                </c:pt>
                <c:pt idx="3">
                  <c:v>424</c:v>
                </c:pt>
                <c:pt idx="4">
                  <c:v>490</c:v>
                </c:pt>
                <c:pt idx="5">
                  <c:v>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45096"/>
        <c:axId val="350851040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0</c:v>
                </c:pt>
                <c:pt idx="1">
                  <c:v>2.7619047619047619</c:v>
                </c:pt>
                <c:pt idx="2">
                  <c:v>0.8029197080291971</c:v>
                </c:pt>
                <c:pt idx="3">
                  <c:v>0.30864197530864196</c:v>
                </c:pt>
                <c:pt idx="4">
                  <c:v>1.4492753623188406E-2</c:v>
                </c:pt>
                <c:pt idx="5">
                  <c:v>-9.4771241830065356E-2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51432"/>
        <c:axId val="350852216"/>
      </c:lineChart>
      <c:catAx>
        <c:axId val="3500450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5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510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5096"/>
        <c:crosses val="autoZero"/>
        <c:crossBetween val="between"/>
      </c:valAx>
      <c:catAx>
        <c:axId val="350851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852216"/>
        <c:crosses val="autoZero"/>
        <c:auto val="1"/>
        <c:lblAlgn val="ctr"/>
        <c:lblOffset val="100"/>
        <c:noMultiLvlLbl val="0"/>
      </c:catAx>
      <c:valAx>
        <c:axId val="3508522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514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586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  <c:pt idx="11">
                  <c:v>486</c:v>
                </c:pt>
              </c:numCache>
            </c:numRef>
          </c:val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340</c:v>
                </c:pt>
                <c:pt idx="1">
                  <c:v>76</c:v>
                </c:pt>
                <c:pt idx="2">
                  <c:v>266</c:v>
                </c:pt>
                <c:pt idx="3">
                  <c:v>400</c:v>
                </c:pt>
                <c:pt idx="4">
                  <c:v>486</c:v>
                </c:pt>
                <c:pt idx="5">
                  <c:v>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851824"/>
        <c:axId val="350847120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169</c:v>
                </c:pt>
                <c:pt idx="1">
                  <c:v>5.5555555555555552E-2</c:v>
                </c:pt>
                <c:pt idx="2">
                  <c:v>-0.05</c:v>
                </c:pt>
                <c:pt idx="3">
                  <c:v>0.16618075801749271</c:v>
                </c:pt>
                <c:pt idx="4">
                  <c:v>3.4042553191489362E-2</c:v>
                </c:pt>
                <c:pt idx="5">
                  <c:v>-7.1672354948805458E-2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52608"/>
        <c:axId val="350853000"/>
      </c:lineChart>
      <c:catAx>
        <c:axId val="350851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4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471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51824"/>
        <c:crosses val="autoZero"/>
        <c:crossBetween val="between"/>
      </c:valAx>
      <c:catAx>
        <c:axId val="35085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853000"/>
        <c:crosses val="autoZero"/>
        <c:auto val="1"/>
        <c:lblAlgn val="ctr"/>
        <c:lblOffset val="100"/>
        <c:noMultiLvlLbl val="0"/>
      </c:catAx>
      <c:valAx>
        <c:axId val="3508530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526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  <c:pt idx="11">
                  <c:v>1381</c:v>
                </c:pt>
              </c:numCache>
            </c:numRef>
          </c:val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1100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849080"/>
        <c:axId val="350853392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90.666666666666671</c:v>
                </c:pt>
                <c:pt idx="1">
                  <c:v>1.111969111969112</c:v>
                </c:pt>
                <c:pt idx="2">
                  <c:v>0.38788659793814434</c:v>
                </c:pt>
                <c:pt idx="3">
                  <c:v>0.13135985198889916</c:v>
                </c:pt>
                <c:pt idx="4">
                  <c:v>-0.1478927203065134</c:v>
                </c:pt>
                <c:pt idx="5">
                  <c:v>-0.20627802690582961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53784"/>
        <c:axId val="350854176"/>
      </c:lineChart>
      <c:catAx>
        <c:axId val="3508490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5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533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49080"/>
        <c:crosses val="autoZero"/>
        <c:crossBetween val="between"/>
      </c:valAx>
      <c:catAx>
        <c:axId val="350853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854176"/>
        <c:crosses val="autoZero"/>
        <c:auto val="1"/>
        <c:lblAlgn val="ctr"/>
        <c:lblOffset val="100"/>
        <c:noMultiLvlLbl val="0"/>
      </c:catAx>
      <c:valAx>
        <c:axId val="3508541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537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44</c:v>
                </c:pt>
                <c:pt idx="1">
                  <c:v>291</c:v>
                </c:pt>
                <c:pt idx="2">
                  <c:v>890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  <c:pt idx="11">
                  <c:v>1321</c:v>
                </c:pt>
              </c:numCache>
            </c:numRef>
          </c:val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847512"/>
        <c:axId val="350847904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23.022727272727273</c:v>
                </c:pt>
                <c:pt idx="1">
                  <c:v>1.1477663230240549</c:v>
                </c:pt>
                <c:pt idx="2">
                  <c:v>0.23483146067415731</c:v>
                </c:pt>
                <c:pt idx="3">
                  <c:v>0.11320754716981132</c:v>
                </c:pt>
                <c:pt idx="4">
                  <c:v>-8.7843137254901962E-2</c:v>
                </c:pt>
                <c:pt idx="5">
                  <c:v>-0.16131147540983606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49472"/>
        <c:axId val="350849864"/>
      </c:lineChart>
      <c:catAx>
        <c:axId val="3508475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479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47512"/>
        <c:crosses val="autoZero"/>
        <c:crossBetween val="between"/>
      </c:valAx>
      <c:catAx>
        <c:axId val="35084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849864"/>
        <c:crosses val="autoZero"/>
        <c:auto val="1"/>
        <c:lblAlgn val="ctr"/>
        <c:lblOffset val="100"/>
        <c:noMultiLvlLbl val="0"/>
      </c:catAx>
      <c:valAx>
        <c:axId val="3508498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494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  <c:pt idx="11">
                  <c:v>637</c:v>
                </c:pt>
              </c:numCache>
            </c:numRef>
          </c:val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850648"/>
        <c:axId val="351025496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-0.51219512195121952</c:v>
                </c:pt>
                <c:pt idx="3">
                  <c:v>-0.10169491525423729</c:v>
                </c:pt>
                <c:pt idx="4">
                  <c:v>-0.18309859154929578</c:v>
                </c:pt>
                <c:pt idx="5">
                  <c:v>-8.4507042253521125E-2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23144"/>
        <c:axId val="351023536"/>
      </c:lineChart>
      <c:catAx>
        <c:axId val="3508506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2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0254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50648"/>
        <c:crosses val="autoZero"/>
        <c:crossBetween val="between"/>
      </c:valAx>
      <c:catAx>
        <c:axId val="351023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1023536"/>
        <c:crosses val="autoZero"/>
        <c:auto val="1"/>
        <c:lblAlgn val="ctr"/>
        <c:lblOffset val="100"/>
        <c:noMultiLvlLbl val="0"/>
      </c:catAx>
      <c:valAx>
        <c:axId val="3510235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23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0.1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  <c:pt idx="11">
                  <c:v>651</c:v>
                </c:pt>
              </c:numCache>
            </c:numRef>
          </c:val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018832"/>
        <c:axId val="351023928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278.99999999999994</c:v>
                </c:pt>
                <c:pt idx="1">
                  <c:v>-0.23076923076923078</c:v>
                </c:pt>
                <c:pt idx="2">
                  <c:v>-9.7560975609756101E-2</c:v>
                </c:pt>
                <c:pt idx="3">
                  <c:v>-0.15254237288135594</c:v>
                </c:pt>
                <c:pt idx="4">
                  <c:v>-0.24285714285714285</c:v>
                </c:pt>
                <c:pt idx="5">
                  <c:v>-0.11428571428571428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24712"/>
        <c:axId val="351025104"/>
      </c:lineChart>
      <c:catAx>
        <c:axId val="3510188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23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023928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18832"/>
        <c:crosses val="autoZero"/>
        <c:crossBetween val="between"/>
      </c:valAx>
      <c:catAx>
        <c:axId val="351024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1025104"/>
        <c:crosses val="autoZero"/>
        <c:auto val="1"/>
        <c:lblAlgn val="ctr"/>
        <c:lblOffset val="100"/>
        <c:noMultiLvlLbl val="0"/>
      </c:catAx>
      <c:valAx>
        <c:axId val="3510251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24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3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12136"/>
        <c:axId val="30761252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54.333333333333336</c:v>
                </c:pt>
                <c:pt idx="1">
                  <c:v>1.3461538461538463</c:v>
                </c:pt>
                <c:pt idx="2">
                  <c:v>1.1369863013698631</c:v>
                </c:pt>
                <c:pt idx="3">
                  <c:v>0.30952380952380953</c:v>
                </c:pt>
                <c:pt idx="4">
                  <c:v>-4.72972972972973E-2</c:v>
                </c:pt>
                <c:pt idx="5">
                  <c:v>-0.46236559139784944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12904"/>
        <c:axId val="307613288"/>
      </c:lineChart>
      <c:catAx>
        <c:axId val="307612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12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6125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12136"/>
        <c:crosses val="autoZero"/>
        <c:crossBetween val="between"/>
      </c:valAx>
      <c:catAx>
        <c:axId val="307612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613288"/>
        <c:crosses val="autoZero"/>
        <c:auto val="1"/>
        <c:lblAlgn val="ctr"/>
        <c:lblOffset val="100"/>
        <c:noMultiLvlLbl val="0"/>
      </c:catAx>
      <c:valAx>
        <c:axId val="3076132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129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82920"/>
        <c:axId val="307711112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0</c:v>
                </c:pt>
                <c:pt idx="1">
                  <c:v>2.3333333333333335</c:v>
                </c:pt>
                <c:pt idx="2">
                  <c:v>2.3333333333333335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10328"/>
        <c:axId val="307709152"/>
      </c:lineChart>
      <c:catAx>
        <c:axId val="3076829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71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7111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82920"/>
        <c:crosses val="autoZero"/>
        <c:crossBetween val="between"/>
      </c:valAx>
      <c:catAx>
        <c:axId val="307710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709152"/>
        <c:crosses val="autoZero"/>
        <c:auto val="1"/>
        <c:lblAlgn val="ctr"/>
        <c:lblOffset val="100"/>
        <c:noMultiLvlLbl val="0"/>
      </c:catAx>
      <c:valAx>
        <c:axId val="3077091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7103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11896"/>
        <c:axId val="307709936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-0.5</c:v>
                </c:pt>
                <c:pt idx="2">
                  <c:v>1.5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12288"/>
        <c:axId val="307711504"/>
      </c:lineChart>
      <c:catAx>
        <c:axId val="3077118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70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7099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711896"/>
        <c:crosses val="autoZero"/>
        <c:crossBetween val="between"/>
      </c:valAx>
      <c:catAx>
        <c:axId val="30771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711504"/>
        <c:crosses val="autoZero"/>
        <c:auto val="1"/>
        <c:lblAlgn val="ctr"/>
        <c:lblOffset val="100"/>
        <c:noMultiLvlLbl val="0"/>
      </c:catAx>
      <c:valAx>
        <c:axId val="3077115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712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0.2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115</c:v>
                </c:pt>
                <c:pt idx="6">
                  <c:v>121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  <c:pt idx="11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127</c:v>
                </c:pt>
                <c:pt idx="5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09544"/>
        <c:axId val="307882320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634</c:v>
                </c:pt>
                <c:pt idx="1">
                  <c:v>3.2</c:v>
                </c:pt>
                <c:pt idx="2">
                  <c:v>1.5106382978723405</c:v>
                </c:pt>
                <c:pt idx="3">
                  <c:v>0.8271604938271605</c:v>
                </c:pt>
                <c:pt idx="4">
                  <c:v>0.28282828282828282</c:v>
                </c:pt>
                <c:pt idx="5">
                  <c:v>-0.10434782608695652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85456"/>
        <c:axId val="307888200"/>
      </c:lineChart>
      <c:catAx>
        <c:axId val="3077095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8823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709544"/>
        <c:crosses val="autoZero"/>
        <c:crossBetween val="between"/>
      </c:valAx>
      <c:catAx>
        <c:axId val="30788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888200"/>
        <c:crosses val="autoZero"/>
        <c:auto val="1"/>
        <c:lblAlgn val="ctr"/>
        <c:lblOffset val="100"/>
        <c:noMultiLvlLbl val="0"/>
      </c:catAx>
      <c:valAx>
        <c:axId val="3078882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5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125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  <c:pt idx="11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88984"/>
        <c:axId val="30788624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125</c:v>
                </c:pt>
                <c:pt idx="1">
                  <c:v>1.7142857142857142</c:v>
                </c:pt>
                <c:pt idx="2">
                  <c:v>1.2264150943396226</c:v>
                </c:pt>
                <c:pt idx="3">
                  <c:v>0.6987951807228916</c:v>
                </c:pt>
                <c:pt idx="4">
                  <c:v>0.375</c:v>
                </c:pt>
                <c:pt idx="5">
                  <c:v>-7.0175438596491224E-2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88592"/>
        <c:axId val="307884280"/>
      </c:lineChart>
      <c:catAx>
        <c:axId val="30788898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8862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8984"/>
        <c:crosses val="autoZero"/>
        <c:crossBetween val="between"/>
      </c:valAx>
      <c:catAx>
        <c:axId val="307888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884280"/>
        <c:crosses val="autoZero"/>
        <c:auto val="1"/>
        <c:lblAlgn val="ctr"/>
        <c:lblOffset val="100"/>
        <c:noMultiLvlLbl val="0"/>
      </c:catAx>
      <c:valAx>
        <c:axId val="3078842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8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7</c:v>
                </c:pt>
                <c:pt idx="1">
                  <c:v>35</c:v>
                </c:pt>
                <c:pt idx="2">
                  <c:v>94</c:v>
                </c:pt>
                <c:pt idx="3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81536"/>
        <c:axId val="30788663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5</c:v>
                </c:pt>
                <c:pt idx="1">
                  <c:v>1.8285714285714285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85064"/>
        <c:axId val="307887416"/>
      </c:lineChart>
      <c:catAx>
        <c:axId val="3078815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6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8866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1536"/>
        <c:crosses val="autoZero"/>
        <c:crossBetween val="between"/>
      </c:valAx>
      <c:catAx>
        <c:axId val="30788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887416"/>
        <c:crosses val="autoZero"/>
        <c:auto val="1"/>
        <c:lblAlgn val="ctr"/>
        <c:lblOffset val="100"/>
        <c:noMultiLvlLbl val="0"/>
      </c:catAx>
      <c:valAx>
        <c:axId val="3078874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50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6</c:v>
                </c:pt>
                <c:pt idx="1">
                  <c:v>33</c:v>
                </c:pt>
                <c:pt idx="2">
                  <c:v>90</c:v>
                </c:pt>
                <c:pt idx="3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35</c:v>
                </c:pt>
                <c:pt idx="1">
                  <c:v>96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81928"/>
        <c:axId val="30788702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4.833333333333333</c:v>
                </c:pt>
                <c:pt idx="1">
                  <c:v>1.9090909090909092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87808"/>
        <c:axId val="307882712"/>
      </c:lineChart>
      <c:catAx>
        <c:axId val="3078819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88702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1928"/>
        <c:crosses val="autoZero"/>
        <c:crossBetween val="between"/>
      </c:valAx>
      <c:catAx>
        <c:axId val="30788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882712"/>
        <c:crosses val="autoZero"/>
        <c:auto val="1"/>
        <c:lblAlgn val="ctr"/>
        <c:lblOffset val="100"/>
        <c:noMultiLvlLbl val="0"/>
      </c:catAx>
      <c:valAx>
        <c:axId val="3078827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78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22</c:v>
                </c:pt>
                <c:pt idx="1">
                  <c:v>141</c:v>
                </c:pt>
                <c:pt idx="2">
                  <c:v>296</c:v>
                </c:pt>
                <c:pt idx="3">
                  <c:v>444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84672"/>
        <c:axId val="350047840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3.3181818181818183</c:v>
                </c:pt>
                <c:pt idx="1">
                  <c:v>0.58156028368794321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47448"/>
        <c:axId val="350050584"/>
      </c:lineChart>
      <c:catAx>
        <c:axId val="3078846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0478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884672"/>
        <c:crosses val="autoZero"/>
        <c:crossBetween val="between"/>
      </c:valAx>
      <c:catAx>
        <c:axId val="350047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050584"/>
        <c:crosses val="autoZero"/>
        <c:auto val="1"/>
        <c:lblAlgn val="ctr"/>
        <c:lblOffset val="100"/>
        <c:noMultiLvlLbl val="0"/>
      </c:catAx>
      <c:valAx>
        <c:axId val="3500505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474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0</v>
      </c>
      <c r="C4" s="5">
        <v>167</v>
      </c>
      <c r="D4" s="4" t="e">
        <f t="shared" ref="D4:D15" si="0">(C4-B4)/B4</f>
        <v>#DIV/0!</v>
      </c>
      <c r="F4" t="s">
        <v>0</v>
      </c>
      <c r="G4" s="5">
        <v>3</v>
      </c>
      <c r="H4" s="5">
        <v>166</v>
      </c>
      <c r="I4" s="4">
        <f t="shared" ref="I4:I15" si="1">(H4-G4)/G4</f>
        <v>54.333333333333336</v>
      </c>
      <c r="K4" t="s">
        <v>0</v>
      </c>
      <c r="L4" s="5">
        <v>0</v>
      </c>
      <c r="M4" s="5">
        <v>12</v>
      </c>
      <c r="N4" s="4" t="e">
        <f t="shared" ref="N4:N15" si="2">(M4-L4)/L4</f>
        <v>#DIV/0!</v>
      </c>
      <c r="P4" t="s">
        <v>0</v>
      </c>
      <c r="Q4" s="5">
        <v>0</v>
      </c>
      <c r="R4" s="5">
        <v>12</v>
      </c>
      <c r="S4" s="4" t="e">
        <f t="shared" ref="S4:S15" si="3">(R4-Q4)/Q4</f>
        <v>#DIV/0!</v>
      </c>
      <c r="U4" t="s">
        <v>0</v>
      </c>
      <c r="V4" s="5">
        <v>0.2</v>
      </c>
      <c r="W4" s="5">
        <v>127</v>
      </c>
      <c r="X4" s="4">
        <f t="shared" ref="X4:X15" si="4">(W4-V4)/V4</f>
        <v>634</v>
      </c>
      <c r="Z4" t="s">
        <v>0</v>
      </c>
      <c r="AA4" s="5">
        <v>1</v>
      </c>
      <c r="AB4" s="5">
        <v>126</v>
      </c>
      <c r="AC4" s="4">
        <f t="shared" ref="AC4:AC15" si="5">(AB4-AA4)/AA4</f>
        <v>125</v>
      </c>
    </row>
    <row r="5" spans="1:29" x14ac:dyDescent="0.2">
      <c r="A5" t="s">
        <v>1</v>
      </c>
      <c r="B5" s="5">
        <v>14</v>
      </c>
      <c r="C5" s="5">
        <v>64</v>
      </c>
      <c r="D5" s="4">
        <f t="shared" si="0"/>
        <v>3.5714285714285716</v>
      </c>
      <c r="F5" t="s">
        <v>1</v>
      </c>
      <c r="G5" s="5">
        <v>26</v>
      </c>
      <c r="H5" s="5">
        <v>61</v>
      </c>
      <c r="I5" s="4">
        <f t="shared" si="1"/>
        <v>1.3461538461538463</v>
      </c>
      <c r="K5" t="s">
        <v>1</v>
      </c>
      <c r="L5" s="5">
        <v>0.3</v>
      </c>
      <c r="M5" s="5">
        <v>1</v>
      </c>
      <c r="N5" s="4">
        <f t="shared" si="2"/>
        <v>2.3333333333333335</v>
      </c>
      <c r="P5" t="s">
        <v>1</v>
      </c>
      <c r="Q5" s="5">
        <v>2</v>
      </c>
      <c r="R5" s="5">
        <v>1</v>
      </c>
      <c r="S5" s="4">
        <f t="shared" si="3"/>
        <v>-0.5</v>
      </c>
      <c r="U5" t="s">
        <v>1</v>
      </c>
      <c r="V5" s="5">
        <v>15</v>
      </c>
      <c r="W5" s="5">
        <v>63</v>
      </c>
      <c r="X5" s="4">
        <f t="shared" si="4"/>
        <v>3.2</v>
      </c>
      <c r="Z5" t="s">
        <v>1</v>
      </c>
      <c r="AA5" s="5">
        <v>21</v>
      </c>
      <c r="AB5" s="5">
        <v>57</v>
      </c>
      <c r="AC5" s="4">
        <f t="shared" si="5"/>
        <v>1.7142857142857142</v>
      </c>
    </row>
    <row r="6" spans="1:29" x14ac:dyDescent="0.2">
      <c r="A6" t="s">
        <v>2</v>
      </c>
      <c r="B6" s="5">
        <v>58</v>
      </c>
      <c r="C6" s="5">
        <v>168</v>
      </c>
      <c r="D6" s="4">
        <f t="shared" si="0"/>
        <v>1.896551724137931</v>
      </c>
      <c r="F6" t="s">
        <v>2</v>
      </c>
      <c r="G6" s="5">
        <v>73</v>
      </c>
      <c r="H6" s="5">
        <v>156</v>
      </c>
      <c r="I6" s="4">
        <f t="shared" si="1"/>
        <v>1.1369863013698631</v>
      </c>
      <c r="K6" t="s">
        <v>2</v>
      </c>
      <c r="L6" s="5">
        <v>3</v>
      </c>
      <c r="M6" s="5">
        <v>10</v>
      </c>
      <c r="N6" s="4">
        <f t="shared" si="2"/>
        <v>2.3333333333333335</v>
      </c>
      <c r="P6" t="s">
        <v>2</v>
      </c>
      <c r="Q6" s="5">
        <v>4</v>
      </c>
      <c r="R6" s="5">
        <v>10</v>
      </c>
      <c r="S6" s="4">
        <f t="shared" si="3"/>
        <v>1.5</v>
      </c>
      <c r="U6" t="s">
        <v>2</v>
      </c>
      <c r="V6" s="5">
        <v>47</v>
      </c>
      <c r="W6" s="5">
        <v>118</v>
      </c>
      <c r="X6" s="4">
        <f t="shared" si="4"/>
        <v>1.5106382978723405</v>
      </c>
      <c r="Z6" t="s">
        <v>2</v>
      </c>
      <c r="AA6" s="5">
        <v>53</v>
      </c>
      <c r="AB6" s="5">
        <v>118</v>
      </c>
      <c r="AC6" s="4">
        <f t="shared" si="5"/>
        <v>1.2264150943396226</v>
      </c>
    </row>
    <row r="7" spans="1:29" x14ac:dyDescent="0.2">
      <c r="A7" t="s">
        <v>3</v>
      </c>
      <c r="B7" s="7">
        <v>129</v>
      </c>
      <c r="C7" s="7">
        <v>175</v>
      </c>
      <c r="D7" s="4">
        <f t="shared" si="0"/>
        <v>0.35658914728682173</v>
      </c>
      <c r="F7" t="s">
        <v>3</v>
      </c>
      <c r="G7" s="6">
        <v>126</v>
      </c>
      <c r="H7" s="6">
        <v>165</v>
      </c>
      <c r="I7" s="4">
        <f t="shared" si="1"/>
        <v>0.30952380952380953</v>
      </c>
      <c r="K7" t="s">
        <v>3</v>
      </c>
      <c r="L7" s="5">
        <v>9</v>
      </c>
      <c r="M7" s="5">
        <v>10</v>
      </c>
      <c r="N7" s="4">
        <f t="shared" si="2"/>
        <v>0.1111111111111111</v>
      </c>
      <c r="P7" t="s">
        <v>3</v>
      </c>
      <c r="Q7" s="5">
        <v>9</v>
      </c>
      <c r="R7" s="5">
        <v>10</v>
      </c>
      <c r="S7" s="4">
        <f t="shared" si="3"/>
        <v>0.1111111111111111</v>
      </c>
      <c r="U7" t="s">
        <v>3</v>
      </c>
      <c r="V7" s="5">
        <v>81</v>
      </c>
      <c r="W7" s="5">
        <v>148</v>
      </c>
      <c r="X7" s="4">
        <f t="shared" si="4"/>
        <v>0.8271604938271605</v>
      </c>
      <c r="Z7" t="s">
        <v>3</v>
      </c>
      <c r="AA7" s="5">
        <v>83</v>
      </c>
      <c r="AB7" s="5">
        <v>141</v>
      </c>
      <c r="AC7" s="4">
        <f t="shared" si="5"/>
        <v>0.6987951807228916</v>
      </c>
    </row>
    <row r="8" spans="1:29" x14ac:dyDescent="0.2">
      <c r="A8" t="s">
        <v>4</v>
      </c>
      <c r="B8" s="5">
        <v>144</v>
      </c>
      <c r="C8" s="5">
        <v>126</v>
      </c>
      <c r="D8" s="4">
        <f t="shared" si="0"/>
        <v>-0.125</v>
      </c>
      <c r="F8" t="s">
        <v>4</v>
      </c>
      <c r="G8" s="6">
        <v>148</v>
      </c>
      <c r="H8" s="6">
        <v>141</v>
      </c>
      <c r="I8" s="4">
        <f t="shared" si="1"/>
        <v>-4.72972972972973E-2</v>
      </c>
      <c r="K8" t="s">
        <v>4</v>
      </c>
      <c r="L8" s="5">
        <v>9</v>
      </c>
      <c r="M8" s="5">
        <v>11</v>
      </c>
      <c r="N8" s="4">
        <f t="shared" si="2"/>
        <v>0.22222222222222221</v>
      </c>
      <c r="P8" t="s">
        <v>4</v>
      </c>
      <c r="Q8" s="5">
        <v>9</v>
      </c>
      <c r="R8" s="5">
        <v>11</v>
      </c>
      <c r="S8" s="4">
        <f t="shared" si="3"/>
        <v>0.22222222222222221</v>
      </c>
      <c r="U8" t="s">
        <v>4</v>
      </c>
      <c r="V8" s="5">
        <v>99</v>
      </c>
      <c r="W8" s="5">
        <v>127</v>
      </c>
      <c r="X8" s="4">
        <f t="shared" si="4"/>
        <v>0.28282828282828282</v>
      </c>
      <c r="Z8" t="s">
        <v>4</v>
      </c>
      <c r="AA8" s="5">
        <v>96</v>
      </c>
      <c r="AB8" s="5">
        <v>132</v>
      </c>
      <c r="AC8" s="4">
        <f t="shared" si="5"/>
        <v>0.375</v>
      </c>
    </row>
    <row r="9" spans="1:29" x14ac:dyDescent="0.2">
      <c r="A9" t="s">
        <v>5</v>
      </c>
      <c r="B9" s="5">
        <v>191</v>
      </c>
      <c r="C9" s="5">
        <v>87</v>
      </c>
      <c r="D9" s="4">
        <f t="shared" si="0"/>
        <v>-0.54450261780104714</v>
      </c>
      <c r="F9" t="s">
        <v>5</v>
      </c>
      <c r="G9" s="5">
        <v>186</v>
      </c>
      <c r="H9" s="5">
        <v>100</v>
      </c>
      <c r="I9" s="4">
        <f t="shared" si="1"/>
        <v>-0.46236559139784944</v>
      </c>
      <c r="K9" t="s">
        <v>5</v>
      </c>
      <c r="L9" s="5">
        <v>11</v>
      </c>
      <c r="M9" s="5">
        <v>8</v>
      </c>
      <c r="N9" s="4">
        <f t="shared" si="2"/>
        <v>-0.27272727272727271</v>
      </c>
      <c r="P9" t="s">
        <v>5</v>
      </c>
      <c r="Q9" s="5">
        <v>11</v>
      </c>
      <c r="R9" s="5">
        <v>8</v>
      </c>
      <c r="S9" s="4">
        <f t="shared" si="3"/>
        <v>-0.27272727272727271</v>
      </c>
      <c r="U9" t="s">
        <v>5</v>
      </c>
      <c r="V9" s="5">
        <v>115</v>
      </c>
      <c r="W9" s="5">
        <v>103</v>
      </c>
      <c r="X9" s="4">
        <f t="shared" si="4"/>
        <v>-0.10434782608695652</v>
      </c>
      <c r="Z9" t="s">
        <v>5</v>
      </c>
      <c r="AA9" s="5">
        <v>114</v>
      </c>
      <c r="AB9" s="5">
        <v>106</v>
      </c>
      <c r="AC9" s="4">
        <f t="shared" si="5"/>
        <v>-7.0175438596491224E-2</v>
      </c>
    </row>
    <row r="10" spans="1:29" x14ac:dyDescent="0.2">
      <c r="A10" t="s">
        <v>6</v>
      </c>
      <c r="B10" s="5">
        <v>206</v>
      </c>
      <c r="C10" s="5"/>
      <c r="D10" s="4">
        <f t="shared" si="0"/>
        <v>-1</v>
      </c>
      <c r="F10" t="s">
        <v>6</v>
      </c>
      <c r="G10" s="5">
        <v>212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14</v>
      </c>
      <c r="R10" s="5"/>
      <c r="S10" s="4">
        <f t="shared" si="3"/>
        <v>-1</v>
      </c>
      <c r="U10" t="s">
        <v>6</v>
      </c>
      <c r="V10" s="5">
        <v>121</v>
      </c>
      <c r="W10" s="5"/>
      <c r="X10" s="4">
        <f t="shared" si="4"/>
        <v>-1</v>
      </c>
      <c r="Z10" t="s">
        <v>6</v>
      </c>
      <c r="AA10" s="5">
        <v>125</v>
      </c>
      <c r="AB10" s="5"/>
      <c r="AC10" s="4">
        <f t="shared" si="5"/>
        <v>-1</v>
      </c>
    </row>
    <row r="11" spans="1:29" x14ac:dyDescent="0.2">
      <c r="A11" t="s">
        <v>7</v>
      </c>
      <c r="B11" s="5">
        <v>172</v>
      </c>
      <c r="C11" s="5"/>
      <c r="D11" s="4">
        <f t="shared" si="0"/>
        <v>-1</v>
      </c>
      <c r="F11" t="s">
        <v>7</v>
      </c>
      <c r="G11" s="5">
        <v>175</v>
      </c>
      <c r="H11" s="5"/>
      <c r="I11" s="4">
        <f t="shared" si="1"/>
        <v>-1</v>
      </c>
      <c r="K11" t="s">
        <v>7</v>
      </c>
      <c r="L11" s="5">
        <v>11</v>
      </c>
      <c r="M11" s="5"/>
      <c r="N11" s="4">
        <f t="shared" si="2"/>
        <v>-1</v>
      </c>
      <c r="P11" t="s">
        <v>7</v>
      </c>
      <c r="Q11" s="5">
        <v>12</v>
      </c>
      <c r="R11" s="5"/>
      <c r="S11" s="4">
        <f t="shared" si="3"/>
        <v>-1</v>
      </c>
      <c r="U11" t="s">
        <v>7</v>
      </c>
      <c r="V11" s="5">
        <v>112</v>
      </c>
      <c r="W11" s="5"/>
      <c r="X11" s="4">
        <f t="shared" si="4"/>
        <v>-1</v>
      </c>
      <c r="Z11" t="s">
        <v>7</v>
      </c>
      <c r="AA11" s="5">
        <v>117</v>
      </c>
      <c r="AB11" s="5"/>
      <c r="AC11" s="4">
        <f t="shared" si="5"/>
        <v>-1</v>
      </c>
    </row>
    <row r="12" spans="1:29" x14ac:dyDescent="0.2">
      <c r="A12" t="s">
        <v>8</v>
      </c>
      <c r="B12" s="5">
        <v>185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12</v>
      </c>
      <c r="R12" s="5"/>
      <c r="S12" s="4">
        <f t="shared" si="3"/>
        <v>-1</v>
      </c>
      <c r="U12" t="s">
        <v>8</v>
      </c>
      <c r="V12" s="5">
        <v>119</v>
      </c>
      <c r="W12" s="5"/>
      <c r="X12" s="4">
        <f t="shared" si="4"/>
        <v>-1</v>
      </c>
      <c r="Z12" t="s">
        <v>8</v>
      </c>
      <c r="AA12" s="5">
        <v>115</v>
      </c>
      <c r="AB12" s="5"/>
      <c r="AC12" s="4">
        <f t="shared" si="5"/>
        <v>-1</v>
      </c>
    </row>
    <row r="13" spans="1:29" x14ac:dyDescent="0.2">
      <c r="A13" t="s">
        <v>9</v>
      </c>
      <c r="B13" s="5">
        <v>173</v>
      </c>
      <c r="C13" s="5"/>
      <c r="D13" s="4">
        <f t="shared" si="0"/>
        <v>-1</v>
      </c>
      <c r="F13" t="s">
        <v>9</v>
      </c>
      <c r="G13" s="5">
        <v>178</v>
      </c>
      <c r="H13" s="5"/>
      <c r="I13" s="4">
        <f t="shared" si="1"/>
        <v>-1</v>
      </c>
      <c r="K13" t="s">
        <v>9</v>
      </c>
      <c r="L13" s="5">
        <v>12</v>
      </c>
      <c r="M13" s="5"/>
      <c r="N13" s="4">
        <f t="shared" si="2"/>
        <v>-1</v>
      </c>
      <c r="P13" t="s">
        <v>9</v>
      </c>
      <c r="Q13" s="5">
        <v>12</v>
      </c>
      <c r="R13" s="5"/>
      <c r="S13" s="4">
        <f t="shared" si="3"/>
        <v>-1</v>
      </c>
      <c r="U13" t="s">
        <v>9</v>
      </c>
      <c r="V13" s="5">
        <v>118</v>
      </c>
      <c r="W13" s="5"/>
      <c r="X13" s="4">
        <f t="shared" si="4"/>
        <v>-1</v>
      </c>
      <c r="Z13" t="s">
        <v>9</v>
      </c>
      <c r="AA13" s="5">
        <v>124</v>
      </c>
      <c r="AB13" s="5"/>
      <c r="AC13" s="4">
        <f t="shared" si="5"/>
        <v>-1</v>
      </c>
    </row>
    <row r="14" spans="1:29" x14ac:dyDescent="0.2">
      <c r="A14" t="s">
        <v>10</v>
      </c>
      <c r="B14" s="5">
        <v>181</v>
      </c>
      <c r="C14" s="5"/>
      <c r="D14" s="4">
        <f t="shared" si="0"/>
        <v>-1</v>
      </c>
      <c r="F14" t="s">
        <v>10</v>
      </c>
      <c r="G14" s="5">
        <v>178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129</v>
      </c>
      <c r="W14" s="5"/>
      <c r="X14" s="4">
        <f t="shared" si="4"/>
        <v>-1</v>
      </c>
      <c r="Z14" t="s">
        <v>10</v>
      </c>
      <c r="AA14" s="5">
        <v>126</v>
      </c>
      <c r="AB14" s="5"/>
      <c r="AC14" s="4">
        <f t="shared" si="5"/>
        <v>-1</v>
      </c>
    </row>
    <row r="15" spans="1:29" x14ac:dyDescent="0.2">
      <c r="A15" t="s">
        <v>11</v>
      </c>
      <c r="B15" s="5">
        <v>191</v>
      </c>
      <c r="C15" s="5"/>
      <c r="D15" s="4">
        <f t="shared" si="0"/>
        <v>-1</v>
      </c>
      <c r="F15" t="s">
        <v>11</v>
      </c>
      <c r="G15" s="5">
        <v>183</v>
      </c>
      <c r="H15" s="5"/>
      <c r="I15" s="4">
        <f t="shared" si="1"/>
        <v>-1</v>
      </c>
      <c r="K15" t="s">
        <v>11</v>
      </c>
      <c r="L15" s="5">
        <v>12</v>
      </c>
      <c r="M15" s="5"/>
      <c r="N15" s="4">
        <f t="shared" si="2"/>
        <v>-1</v>
      </c>
      <c r="P15" t="s">
        <v>11</v>
      </c>
      <c r="Q15" s="5">
        <v>12</v>
      </c>
      <c r="R15" s="5"/>
      <c r="S15" s="4">
        <f t="shared" si="3"/>
        <v>-1</v>
      </c>
      <c r="U15" t="s">
        <v>11</v>
      </c>
      <c r="V15" s="5">
        <v>142</v>
      </c>
      <c r="W15" s="5"/>
      <c r="X15" s="4">
        <f t="shared" si="4"/>
        <v>-1</v>
      </c>
      <c r="Z15" t="s">
        <v>11</v>
      </c>
      <c r="AA15" s="5">
        <v>136</v>
      </c>
      <c r="AB15" s="5"/>
      <c r="AC15" s="4">
        <f t="shared" si="5"/>
        <v>-1</v>
      </c>
    </row>
    <row r="18" spans="1:29" x14ac:dyDescent="0.2">
      <c r="D18" s="8"/>
      <c r="E18" s="8"/>
      <c r="H18" s="8"/>
      <c r="I18" s="8"/>
      <c r="J18" s="1"/>
    </row>
    <row r="20" spans="1:29" x14ac:dyDescent="0.2">
      <c r="A20" s="2" t="s">
        <v>35</v>
      </c>
    </row>
    <row r="21" spans="1:2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2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29" x14ac:dyDescent="0.2">
      <c r="A23" t="s">
        <v>45</v>
      </c>
      <c r="B23" s="5">
        <v>7</v>
      </c>
      <c r="C23" s="5">
        <v>42</v>
      </c>
      <c r="D23" s="4">
        <f t="shared" ref="D23:D26" si="6">(C23-B23)/B23</f>
        <v>5</v>
      </c>
      <c r="F23" t="s">
        <v>45</v>
      </c>
      <c r="G23" s="5">
        <v>6</v>
      </c>
      <c r="H23" s="5">
        <v>35</v>
      </c>
      <c r="I23" s="4">
        <f t="shared" ref="I23:I26" si="7">(H23-G23)/G23</f>
        <v>4.833333333333333</v>
      </c>
      <c r="K23" t="s">
        <v>45</v>
      </c>
      <c r="L23" s="5">
        <v>22</v>
      </c>
      <c r="M23" s="5">
        <v>95</v>
      </c>
      <c r="N23" s="4">
        <f t="shared" ref="N23:N26" si="8">(M23-L23)/L23</f>
        <v>3.3181818181818183</v>
      </c>
      <c r="P23" t="s">
        <v>45</v>
      </c>
      <c r="Q23" s="5">
        <v>30</v>
      </c>
      <c r="R23" s="5">
        <v>87</v>
      </c>
      <c r="S23" s="4">
        <f t="shared" ref="S23:S26" si="9">(R23-Q23)/Q23</f>
        <v>1.9</v>
      </c>
    </row>
    <row r="24" spans="1:29" x14ac:dyDescent="0.2">
      <c r="A24" t="s">
        <v>46</v>
      </c>
      <c r="B24" s="12">
        <v>35</v>
      </c>
      <c r="C24" s="5">
        <v>99</v>
      </c>
      <c r="D24" s="4">
        <f t="shared" si="6"/>
        <v>1.8285714285714285</v>
      </c>
      <c r="F24" t="s">
        <v>46</v>
      </c>
      <c r="G24" s="5">
        <v>33</v>
      </c>
      <c r="H24" s="5">
        <v>96</v>
      </c>
      <c r="I24" s="4">
        <f t="shared" si="7"/>
        <v>1.9090909090909092</v>
      </c>
      <c r="K24" t="s">
        <v>46</v>
      </c>
      <c r="L24" s="5">
        <v>141</v>
      </c>
      <c r="M24" s="5">
        <v>223</v>
      </c>
      <c r="N24" s="4">
        <f t="shared" si="8"/>
        <v>0.58156028368794321</v>
      </c>
      <c r="P24" t="s">
        <v>46</v>
      </c>
      <c r="Q24" s="5">
        <v>146</v>
      </c>
      <c r="R24" s="5">
        <v>215</v>
      </c>
      <c r="S24" s="4">
        <f t="shared" si="9"/>
        <v>0.4726027397260274</v>
      </c>
    </row>
    <row r="25" spans="1:29" x14ac:dyDescent="0.2">
      <c r="A25" t="s">
        <v>47</v>
      </c>
      <c r="B25" s="12">
        <v>94</v>
      </c>
      <c r="C25" s="5">
        <v>0</v>
      </c>
      <c r="D25" s="4">
        <f t="shared" si="6"/>
        <v>-1</v>
      </c>
      <c r="F25" t="s">
        <v>47</v>
      </c>
      <c r="G25" s="5">
        <v>90</v>
      </c>
      <c r="H25" s="5">
        <v>0</v>
      </c>
      <c r="I25" s="4">
        <f t="shared" si="7"/>
        <v>-1</v>
      </c>
      <c r="K25" t="s">
        <v>47</v>
      </c>
      <c r="L25" s="5">
        <v>296</v>
      </c>
      <c r="M25" s="5">
        <v>0</v>
      </c>
      <c r="N25" s="4">
        <f t="shared" si="8"/>
        <v>-1</v>
      </c>
      <c r="P25" t="s">
        <v>47</v>
      </c>
      <c r="Q25" s="5">
        <v>299</v>
      </c>
      <c r="R25" s="5">
        <v>0</v>
      </c>
      <c r="S25" s="4">
        <f t="shared" si="9"/>
        <v>-1</v>
      </c>
    </row>
    <row r="26" spans="1:29" x14ac:dyDescent="0.2">
      <c r="A26" t="s">
        <v>48</v>
      </c>
      <c r="B26" s="12">
        <v>181</v>
      </c>
      <c r="C26" s="5">
        <v>0</v>
      </c>
      <c r="D26" s="4">
        <f t="shared" si="6"/>
        <v>-1</v>
      </c>
      <c r="F26" t="s">
        <v>48</v>
      </c>
      <c r="G26" s="5">
        <v>178</v>
      </c>
      <c r="H26" s="5">
        <v>0</v>
      </c>
      <c r="I26" s="4">
        <f t="shared" si="7"/>
        <v>-1</v>
      </c>
      <c r="K26" t="s">
        <v>48</v>
      </c>
      <c r="L26" s="5">
        <v>444</v>
      </c>
      <c r="M26" s="5">
        <v>0</v>
      </c>
      <c r="N26" s="4">
        <f t="shared" si="8"/>
        <v>-1</v>
      </c>
      <c r="P26" t="s">
        <v>48</v>
      </c>
      <c r="Q26" s="5">
        <v>441</v>
      </c>
      <c r="R26" s="5">
        <v>0</v>
      </c>
      <c r="S26" s="4">
        <f t="shared" si="9"/>
        <v>-1</v>
      </c>
    </row>
    <row r="27" spans="1:29" x14ac:dyDescent="0.2">
      <c r="B27" s="5"/>
      <c r="C27" s="5"/>
    </row>
    <row r="29" spans="1:29" x14ac:dyDescent="0.2">
      <c r="A29" s="2" t="s">
        <v>34</v>
      </c>
    </row>
    <row r="30" spans="1:29" x14ac:dyDescent="0.2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x14ac:dyDescent="0.2">
      <c r="B31" s="3" t="s">
        <v>43</v>
      </c>
      <c r="C31" s="3" t="s">
        <v>44</v>
      </c>
      <c r="D31" s="3" t="s">
        <v>12</v>
      </c>
      <c r="G31" s="3" t="s">
        <v>43</v>
      </c>
      <c r="H31" s="3" t="s">
        <v>44</v>
      </c>
      <c r="I31" s="3" t="s">
        <v>12</v>
      </c>
      <c r="L31" s="3" t="s">
        <v>43</v>
      </c>
      <c r="M31" s="3" t="s">
        <v>44</v>
      </c>
      <c r="N31" s="3" t="s">
        <v>12</v>
      </c>
      <c r="Q31" s="3" t="s">
        <v>43</v>
      </c>
      <c r="R31" s="3" t="s">
        <v>44</v>
      </c>
      <c r="S31" s="3" t="s">
        <v>12</v>
      </c>
      <c r="V31" s="3" t="s">
        <v>43</v>
      </c>
      <c r="W31" s="3" t="s">
        <v>44</v>
      </c>
      <c r="X31" s="3" t="s">
        <v>12</v>
      </c>
      <c r="AA31" s="3" t="s">
        <v>43</v>
      </c>
      <c r="AB31" s="3" t="s">
        <v>44</v>
      </c>
      <c r="AC31" s="3" t="s">
        <v>12</v>
      </c>
    </row>
    <row r="32" spans="1:29" x14ac:dyDescent="0.2">
      <c r="A32" t="s">
        <v>0</v>
      </c>
      <c r="B32" s="5">
        <v>0</v>
      </c>
      <c r="C32" s="5">
        <v>367</v>
      </c>
      <c r="D32" s="4" t="e">
        <f t="shared" ref="D32:D43" si="10">(C32-B32)/B32</f>
        <v>#DIV/0!</v>
      </c>
      <c r="F32" t="s">
        <v>0</v>
      </c>
      <c r="G32" s="5">
        <v>2</v>
      </c>
      <c r="H32" s="5">
        <v>340</v>
      </c>
      <c r="I32" s="4">
        <f t="shared" ref="I32:I43" si="11">(H32-G32)/G32</f>
        <v>169</v>
      </c>
      <c r="K32" t="s">
        <v>0</v>
      </c>
      <c r="L32" s="5">
        <v>12</v>
      </c>
      <c r="M32" s="5">
        <v>1100</v>
      </c>
      <c r="N32" s="4">
        <f t="shared" ref="N32:N43" si="12">(M32-L32)/L32</f>
        <v>90.666666666666671</v>
      </c>
      <c r="P32" t="s">
        <v>0</v>
      </c>
      <c r="Q32" s="5">
        <v>44</v>
      </c>
      <c r="R32" s="5">
        <v>1057</v>
      </c>
      <c r="S32" s="4">
        <f t="shared" ref="S32:S43" si="13">(R32-Q32)/Q32</f>
        <v>23.022727272727273</v>
      </c>
      <c r="U32" t="s">
        <v>0</v>
      </c>
      <c r="V32" s="5">
        <v>0</v>
      </c>
      <c r="W32" s="5">
        <v>39</v>
      </c>
      <c r="X32" s="4" t="e">
        <f t="shared" ref="X32:X43" si="14">(W32-V32)/V32</f>
        <v>#DIV/0!</v>
      </c>
      <c r="Z32" t="s">
        <v>0</v>
      </c>
      <c r="AA32" s="5">
        <v>0.1</v>
      </c>
      <c r="AB32" s="5">
        <v>28</v>
      </c>
      <c r="AC32" s="4">
        <f t="shared" ref="AC32:AC43" si="15">(AB32-AA32)/AA32</f>
        <v>278.99999999999994</v>
      </c>
    </row>
    <row r="33" spans="1:29" x14ac:dyDescent="0.2">
      <c r="A33" t="s">
        <v>1</v>
      </c>
      <c r="B33" s="5">
        <v>21</v>
      </c>
      <c r="C33" s="5">
        <v>79</v>
      </c>
      <c r="D33" s="4">
        <f t="shared" si="10"/>
        <v>2.7619047619047619</v>
      </c>
      <c r="F33" t="s">
        <v>1</v>
      </c>
      <c r="G33" s="5">
        <v>72</v>
      </c>
      <c r="H33" s="5">
        <v>76</v>
      </c>
      <c r="I33" s="4">
        <f t="shared" si="11"/>
        <v>5.5555555555555552E-2</v>
      </c>
      <c r="K33" t="s">
        <v>1</v>
      </c>
      <c r="L33" s="5">
        <v>259</v>
      </c>
      <c r="M33" s="5">
        <v>547</v>
      </c>
      <c r="N33" s="4">
        <f t="shared" si="12"/>
        <v>1.111969111969112</v>
      </c>
      <c r="P33" t="s">
        <v>1</v>
      </c>
      <c r="Q33" s="5">
        <v>291</v>
      </c>
      <c r="R33" s="5">
        <v>625</v>
      </c>
      <c r="S33" s="4">
        <f t="shared" si="13"/>
        <v>1.1477663230240549</v>
      </c>
      <c r="U33" t="s">
        <v>1</v>
      </c>
      <c r="V33" s="5">
        <v>4</v>
      </c>
      <c r="W33" s="5">
        <v>5</v>
      </c>
      <c r="X33" s="4">
        <f t="shared" si="14"/>
        <v>0.25</v>
      </c>
      <c r="Z33" t="s">
        <v>1</v>
      </c>
      <c r="AA33" s="5">
        <v>13</v>
      </c>
      <c r="AB33" s="5">
        <v>10</v>
      </c>
      <c r="AC33" s="4">
        <f t="shared" si="15"/>
        <v>-0.23076923076923078</v>
      </c>
    </row>
    <row r="34" spans="1:29" x14ac:dyDescent="0.2">
      <c r="A34" t="s">
        <v>2</v>
      </c>
      <c r="B34" s="5">
        <v>137</v>
      </c>
      <c r="C34" s="5">
        <v>247</v>
      </c>
      <c r="D34" s="4">
        <f t="shared" si="10"/>
        <v>0.8029197080291971</v>
      </c>
      <c r="F34" t="s">
        <v>2</v>
      </c>
      <c r="G34" s="5">
        <v>280</v>
      </c>
      <c r="H34" s="5">
        <v>266</v>
      </c>
      <c r="I34" s="4">
        <f t="shared" si="11"/>
        <v>-0.05</v>
      </c>
      <c r="K34" t="s">
        <v>2</v>
      </c>
      <c r="L34" s="5">
        <v>776</v>
      </c>
      <c r="M34" s="5">
        <v>1077</v>
      </c>
      <c r="N34" s="4">
        <f t="shared" si="12"/>
        <v>0.38788659793814434</v>
      </c>
      <c r="P34" t="s">
        <v>2</v>
      </c>
      <c r="Q34" s="5">
        <v>890</v>
      </c>
      <c r="R34" s="5">
        <v>1099</v>
      </c>
      <c r="S34" s="4">
        <f t="shared" si="13"/>
        <v>0.23483146067415731</v>
      </c>
      <c r="U34" t="s">
        <v>2</v>
      </c>
      <c r="V34" s="5">
        <v>41</v>
      </c>
      <c r="W34" s="5">
        <v>20</v>
      </c>
      <c r="X34" s="4">
        <f t="shared" si="14"/>
        <v>-0.51219512195121952</v>
      </c>
      <c r="Z34" t="s">
        <v>2</v>
      </c>
      <c r="AA34" s="5">
        <v>41</v>
      </c>
      <c r="AB34" s="5">
        <v>37</v>
      </c>
      <c r="AC34" s="4">
        <f t="shared" si="15"/>
        <v>-9.7560975609756101E-2</v>
      </c>
    </row>
    <row r="35" spans="1:29" x14ac:dyDescent="0.2">
      <c r="A35" t="s">
        <v>3</v>
      </c>
      <c r="B35" s="5">
        <v>324</v>
      </c>
      <c r="C35" s="5">
        <v>424</v>
      </c>
      <c r="D35" s="4">
        <f t="shared" si="10"/>
        <v>0.30864197530864196</v>
      </c>
      <c r="F35" t="s">
        <v>3</v>
      </c>
      <c r="G35" s="5">
        <v>343</v>
      </c>
      <c r="H35" s="5">
        <v>400</v>
      </c>
      <c r="I35" s="4">
        <f t="shared" si="11"/>
        <v>0.16618075801749271</v>
      </c>
      <c r="K35" t="s">
        <v>3</v>
      </c>
      <c r="L35" s="5">
        <v>1081</v>
      </c>
      <c r="M35" s="5">
        <v>1223</v>
      </c>
      <c r="N35" s="4">
        <f t="shared" si="12"/>
        <v>0.13135985198889916</v>
      </c>
      <c r="P35" t="s">
        <v>3</v>
      </c>
      <c r="Q35" s="5">
        <v>1060</v>
      </c>
      <c r="R35" s="5">
        <v>1180</v>
      </c>
      <c r="S35" s="4">
        <f t="shared" si="13"/>
        <v>0.11320754716981132</v>
      </c>
      <c r="U35" t="s">
        <v>3</v>
      </c>
      <c r="V35" s="5">
        <v>59</v>
      </c>
      <c r="W35" s="5">
        <v>53</v>
      </c>
      <c r="X35" s="4">
        <f t="shared" si="14"/>
        <v>-0.10169491525423729</v>
      </c>
      <c r="Z35" t="s">
        <v>3</v>
      </c>
      <c r="AA35" s="5">
        <v>59</v>
      </c>
      <c r="AB35" s="5">
        <v>50</v>
      </c>
      <c r="AC35" s="4">
        <f t="shared" si="15"/>
        <v>-0.15254237288135594</v>
      </c>
    </row>
    <row r="36" spans="1:29" x14ac:dyDescent="0.2">
      <c r="A36" t="s">
        <v>4</v>
      </c>
      <c r="B36" s="5">
        <v>483</v>
      </c>
      <c r="C36" s="5">
        <v>490</v>
      </c>
      <c r="D36" s="4">
        <f t="shared" si="10"/>
        <v>1.4492753623188406E-2</v>
      </c>
      <c r="F36" t="s">
        <v>4</v>
      </c>
      <c r="G36" s="5">
        <v>470</v>
      </c>
      <c r="H36" s="5">
        <v>486</v>
      </c>
      <c r="I36" s="4">
        <f t="shared" si="11"/>
        <v>3.4042553191489362E-2</v>
      </c>
      <c r="K36" t="s">
        <v>4</v>
      </c>
      <c r="L36" s="5">
        <v>1305</v>
      </c>
      <c r="M36" s="5">
        <v>1112</v>
      </c>
      <c r="N36" s="4">
        <f t="shared" si="12"/>
        <v>-0.1478927203065134</v>
      </c>
      <c r="P36" t="s">
        <v>4</v>
      </c>
      <c r="Q36" s="5">
        <v>1275</v>
      </c>
      <c r="R36" s="5">
        <v>1163</v>
      </c>
      <c r="S36" s="4">
        <f t="shared" si="13"/>
        <v>-8.7843137254901962E-2</v>
      </c>
      <c r="U36" t="s">
        <v>4</v>
      </c>
      <c r="V36" s="5">
        <v>71</v>
      </c>
      <c r="W36" s="5">
        <v>58</v>
      </c>
      <c r="X36" s="4">
        <f t="shared" si="14"/>
        <v>-0.18309859154929578</v>
      </c>
      <c r="Z36" t="s">
        <v>4</v>
      </c>
      <c r="AA36" s="5">
        <v>70</v>
      </c>
      <c r="AB36" s="5">
        <v>53</v>
      </c>
      <c r="AC36" s="4">
        <f t="shared" si="15"/>
        <v>-0.24285714285714285</v>
      </c>
    </row>
    <row r="37" spans="1:29" x14ac:dyDescent="0.2">
      <c r="A37" t="s">
        <v>5</v>
      </c>
      <c r="B37" s="5">
        <v>612</v>
      </c>
      <c r="C37" s="5">
        <v>554</v>
      </c>
      <c r="D37" s="4">
        <f t="shared" si="10"/>
        <v>-9.4771241830065356E-2</v>
      </c>
      <c r="F37" t="s">
        <v>5</v>
      </c>
      <c r="G37" s="5">
        <v>586</v>
      </c>
      <c r="H37" s="5">
        <v>544</v>
      </c>
      <c r="I37" s="4">
        <f t="shared" si="11"/>
        <v>-7.1672354948805458E-2</v>
      </c>
      <c r="K37" t="s">
        <v>5</v>
      </c>
      <c r="L37" s="5">
        <v>1561</v>
      </c>
      <c r="M37" s="5">
        <v>1239</v>
      </c>
      <c r="N37" s="4">
        <f t="shared" si="12"/>
        <v>-0.20627802690582961</v>
      </c>
      <c r="P37" t="s">
        <v>5</v>
      </c>
      <c r="Q37" s="5">
        <v>1525</v>
      </c>
      <c r="R37" s="5">
        <v>1279</v>
      </c>
      <c r="S37" s="4">
        <f t="shared" si="13"/>
        <v>-0.16131147540983606</v>
      </c>
      <c r="U37" t="s">
        <v>5</v>
      </c>
      <c r="V37" s="5">
        <v>71</v>
      </c>
      <c r="W37" s="5">
        <v>65</v>
      </c>
      <c r="X37" s="4">
        <f t="shared" si="14"/>
        <v>-8.4507042253521125E-2</v>
      </c>
      <c r="Z37" t="s">
        <v>5</v>
      </c>
      <c r="AA37" s="5">
        <v>70</v>
      </c>
      <c r="AB37" s="5">
        <v>62</v>
      </c>
      <c r="AC37" s="4">
        <f t="shared" si="15"/>
        <v>-0.11428571428571428</v>
      </c>
    </row>
    <row r="38" spans="1:29" x14ac:dyDescent="0.2">
      <c r="A38" t="s">
        <v>6</v>
      </c>
      <c r="B38" s="5">
        <v>621</v>
      </c>
      <c r="C38" s="5"/>
      <c r="D38" s="4">
        <f t="shared" si="10"/>
        <v>-1</v>
      </c>
      <c r="F38" t="s">
        <v>6</v>
      </c>
      <c r="G38" s="5">
        <v>628</v>
      </c>
      <c r="H38" s="5"/>
      <c r="I38" s="4">
        <f t="shared" si="11"/>
        <v>-1</v>
      </c>
      <c r="K38" t="s">
        <v>6</v>
      </c>
      <c r="L38" s="5">
        <v>1715</v>
      </c>
      <c r="M38" s="5"/>
      <c r="N38" s="4">
        <f t="shared" si="12"/>
        <v>-1</v>
      </c>
      <c r="P38" t="s">
        <v>6</v>
      </c>
      <c r="Q38" s="5">
        <v>1715</v>
      </c>
      <c r="R38" s="5"/>
      <c r="S38" s="4">
        <f t="shared" si="13"/>
        <v>-1</v>
      </c>
      <c r="U38" t="s">
        <v>6</v>
      </c>
      <c r="V38" s="5">
        <v>82</v>
      </c>
      <c r="W38" s="5"/>
      <c r="X38" s="4">
        <f t="shared" si="14"/>
        <v>-1</v>
      </c>
      <c r="Z38" t="s">
        <v>6</v>
      </c>
      <c r="AA38" s="5">
        <v>82</v>
      </c>
      <c r="AB38" s="5"/>
      <c r="AC38" s="4">
        <f t="shared" si="15"/>
        <v>-1</v>
      </c>
    </row>
    <row r="39" spans="1:29" x14ac:dyDescent="0.2">
      <c r="A39" t="s">
        <v>7</v>
      </c>
      <c r="B39" s="5">
        <v>524</v>
      </c>
      <c r="C39" s="5"/>
      <c r="D39" s="4">
        <f t="shared" si="10"/>
        <v>-1</v>
      </c>
      <c r="F39" t="s">
        <v>7</v>
      </c>
      <c r="G39" s="5">
        <v>522</v>
      </c>
      <c r="H39" s="5"/>
      <c r="I39" s="4">
        <f t="shared" si="11"/>
        <v>-1</v>
      </c>
      <c r="K39" t="s">
        <v>7</v>
      </c>
      <c r="L39" s="5">
        <v>1340</v>
      </c>
      <c r="M39" s="5"/>
      <c r="N39" s="4">
        <f t="shared" si="12"/>
        <v>-1</v>
      </c>
      <c r="P39" t="s">
        <v>7</v>
      </c>
      <c r="Q39" s="5">
        <v>1334</v>
      </c>
      <c r="R39" s="5"/>
      <c r="S39" s="4">
        <f t="shared" si="13"/>
        <v>-1</v>
      </c>
      <c r="U39" t="s">
        <v>7</v>
      </c>
      <c r="V39" s="5">
        <v>73</v>
      </c>
      <c r="W39" s="5"/>
      <c r="X39" s="4">
        <f t="shared" si="14"/>
        <v>-1</v>
      </c>
      <c r="Z39" t="s">
        <v>7</v>
      </c>
      <c r="AA39" s="5">
        <v>72</v>
      </c>
      <c r="AB39" s="5"/>
      <c r="AC39" s="4">
        <f t="shared" si="15"/>
        <v>-1</v>
      </c>
    </row>
    <row r="40" spans="1:29" x14ac:dyDescent="0.2">
      <c r="A40" t="s">
        <v>8</v>
      </c>
      <c r="B40" s="5">
        <v>335</v>
      </c>
      <c r="C40" s="5"/>
      <c r="D40" s="4">
        <f t="shared" si="10"/>
        <v>-1</v>
      </c>
      <c r="F40" t="s">
        <v>8</v>
      </c>
      <c r="G40" s="5">
        <v>350</v>
      </c>
      <c r="H40" s="5"/>
      <c r="I40" s="4">
        <f t="shared" si="11"/>
        <v>-1</v>
      </c>
      <c r="K40" t="s">
        <v>8</v>
      </c>
      <c r="L40" s="5">
        <v>1134</v>
      </c>
      <c r="M40" s="5"/>
      <c r="N40" s="4">
        <f t="shared" si="12"/>
        <v>-1</v>
      </c>
      <c r="P40" t="s">
        <v>8</v>
      </c>
      <c r="Q40" s="5">
        <v>1083</v>
      </c>
      <c r="R40" s="5"/>
      <c r="S40" s="4">
        <f t="shared" si="13"/>
        <v>-1</v>
      </c>
      <c r="U40" t="s">
        <v>8</v>
      </c>
      <c r="V40" s="5">
        <v>61</v>
      </c>
      <c r="W40" s="5"/>
      <c r="X40" s="4">
        <f t="shared" si="14"/>
        <v>-1</v>
      </c>
      <c r="Z40" t="s">
        <v>8</v>
      </c>
      <c r="AA40" s="5">
        <v>61</v>
      </c>
      <c r="AB40" s="5"/>
      <c r="AC40" s="4">
        <f t="shared" si="15"/>
        <v>-1</v>
      </c>
    </row>
    <row r="41" spans="1:29" x14ac:dyDescent="0.2">
      <c r="A41" t="s">
        <v>9</v>
      </c>
      <c r="B41" s="5">
        <v>486</v>
      </c>
      <c r="C41" s="5"/>
      <c r="D41" s="4">
        <f t="shared" si="10"/>
        <v>-1</v>
      </c>
      <c r="F41" t="s">
        <v>9</v>
      </c>
      <c r="G41" s="5">
        <v>480</v>
      </c>
      <c r="H41" s="5"/>
      <c r="I41" s="4">
        <f t="shared" si="11"/>
        <v>-1</v>
      </c>
      <c r="K41" t="s">
        <v>9</v>
      </c>
      <c r="L41" s="5">
        <v>1290</v>
      </c>
      <c r="M41" s="5"/>
      <c r="N41" s="4">
        <f t="shared" si="12"/>
        <v>-1</v>
      </c>
      <c r="P41" t="s">
        <v>9</v>
      </c>
      <c r="Q41" s="5">
        <v>1275</v>
      </c>
      <c r="R41" s="5"/>
      <c r="S41" s="4">
        <f t="shared" si="13"/>
        <v>-1</v>
      </c>
      <c r="U41" t="s">
        <v>9</v>
      </c>
      <c r="V41" s="5">
        <v>63</v>
      </c>
      <c r="W41" s="5"/>
      <c r="X41" s="4">
        <f t="shared" si="14"/>
        <v>-1</v>
      </c>
      <c r="Z41" t="s">
        <v>9</v>
      </c>
      <c r="AA41" s="5">
        <v>59</v>
      </c>
      <c r="AB41" s="5"/>
      <c r="AC41" s="9">
        <f t="shared" si="15"/>
        <v>-1</v>
      </c>
    </row>
    <row r="42" spans="1:29" x14ac:dyDescent="0.2">
      <c r="A42" t="s">
        <v>10</v>
      </c>
      <c r="B42" s="5">
        <v>496</v>
      </c>
      <c r="C42" s="5"/>
      <c r="D42" s="4">
        <f t="shared" si="10"/>
        <v>-1</v>
      </c>
      <c r="F42" t="s">
        <v>10</v>
      </c>
      <c r="G42" s="5">
        <v>494</v>
      </c>
      <c r="H42" s="5"/>
      <c r="I42" s="4">
        <f t="shared" si="11"/>
        <v>-1</v>
      </c>
      <c r="K42" t="s">
        <v>10</v>
      </c>
      <c r="L42" s="5">
        <v>1300</v>
      </c>
      <c r="M42" s="5"/>
      <c r="N42" s="4">
        <f t="shared" si="12"/>
        <v>-1</v>
      </c>
      <c r="P42" t="s">
        <v>10</v>
      </c>
      <c r="Q42" s="5">
        <v>1246</v>
      </c>
      <c r="R42" s="5"/>
      <c r="S42" s="4">
        <f t="shared" si="13"/>
        <v>-1</v>
      </c>
      <c r="U42" t="s">
        <v>10</v>
      </c>
      <c r="V42" s="5">
        <v>64</v>
      </c>
      <c r="W42" s="5"/>
      <c r="X42" s="4">
        <f t="shared" si="14"/>
        <v>-1</v>
      </c>
      <c r="Z42" t="s">
        <v>10</v>
      </c>
      <c r="AA42" s="5">
        <v>52</v>
      </c>
      <c r="AB42" s="5"/>
      <c r="AC42" s="9">
        <f t="shared" si="15"/>
        <v>-1</v>
      </c>
    </row>
    <row r="43" spans="1:29" x14ac:dyDescent="0.2">
      <c r="A43" t="s">
        <v>11</v>
      </c>
      <c r="B43" s="5">
        <v>518</v>
      </c>
      <c r="C43" s="5"/>
      <c r="D43" s="4">
        <f t="shared" si="10"/>
        <v>-1</v>
      </c>
      <c r="F43" t="s">
        <v>11</v>
      </c>
      <c r="G43" s="5">
        <v>486</v>
      </c>
      <c r="H43" s="5"/>
      <c r="I43" s="4">
        <f t="shared" si="11"/>
        <v>-1</v>
      </c>
      <c r="K43" t="s">
        <v>11</v>
      </c>
      <c r="L43" s="5">
        <v>1381</v>
      </c>
      <c r="M43" s="5"/>
      <c r="N43" s="4">
        <f t="shared" si="12"/>
        <v>-1</v>
      </c>
      <c r="P43" t="s">
        <v>11</v>
      </c>
      <c r="Q43" s="5">
        <v>1321</v>
      </c>
      <c r="R43" s="5"/>
      <c r="S43" s="4">
        <f t="shared" si="13"/>
        <v>-1</v>
      </c>
      <c r="U43" t="s">
        <v>11</v>
      </c>
      <c r="V43" s="5">
        <v>637</v>
      </c>
      <c r="W43" s="5"/>
      <c r="X43" s="4">
        <f t="shared" si="14"/>
        <v>-1</v>
      </c>
      <c r="Z43" t="s">
        <v>11</v>
      </c>
      <c r="AA43" s="5">
        <v>651</v>
      </c>
      <c r="AB43" s="5"/>
      <c r="AC43" s="9">
        <f t="shared" si="15"/>
        <v>-1</v>
      </c>
    </row>
    <row r="46" spans="1:29" x14ac:dyDescent="0.2">
      <c r="A46" s="2" t="s">
        <v>33</v>
      </c>
    </row>
    <row r="47" spans="1:29" x14ac:dyDescent="0.2">
      <c r="A47" s="2" t="s">
        <v>25</v>
      </c>
      <c r="F47" s="2" t="s">
        <v>26</v>
      </c>
    </row>
    <row r="48" spans="1:29" x14ac:dyDescent="0.2">
      <c r="B48" s="3" t="s">
        <v>43</v>
      </c>
      <c r="C48" s="3" t="s">
        <v>44</v>
      </c>
      <c r="D48" s="3" t="s">
        <v>12</v>
      </c>
      <c r="G48" s="3" t="s">
        <v>43</v>
      </c>
      <c r="H48" s="3" t="s">
        <v>44</v>
      </c>
      <c r="I48" s="3" t="s">
        <v>12</v>
      </c>
    </row>
    <row r="49" spans="1:9" x14ac:dyDescent="0.2">
      <c r="A49" t="s">
        <v>0</v>
      </c>
      <c r="B49" s="5">
        <v>12</v>
      </c>
      <c r="C49" s="5">
        <v>1506</v>
      </c>
      <c r="D49" s="4">
        <f t="shared" ref="D49:D60" si="16">(C49-B49)/B49</f>
        <v>124.5</v>
      </c>
      <c r="F49" t="s">
        <v>0</v>
      </c>
      <c r="G49" s="5">
        <v>46</v>
      </c>
      <c r="H49" s="5">
        <v>1426</v>
      </c>
      <c r="I49" s="4">
        <f t="shared" ref="I49:I60" si="17">(H49-G49)/G49</f>
        <v>30</v>
      </c>
    </row>
    <row r="50" spans="1:9" x14ac:dyDescent="0.2">
      <c r="A50" t="s">
        <v>1</v>
      </c>
      <c r="B50" s="5">
        <v>26</v>
      </c>
      <c r="C50" s="5">
        <v>47</v>
      </c>
      <c r="D50" s="4">
        <f t="shared" si="16"/>
        <v>0.80769230769230771</v>
      </c>
      <c r="F50" t="s">
        <v>1</v>
      </c>
      <c r="G50" s="5">
        <v>20</v>
      </c>
      <c r="H50" s="5">
        <v>46</v>
      </c>
      <c r="I50" s="4">
        <f t="shared" si="17"/>
        <v>1.3</v>
      </c>
    </row>
    <row r="51" spans="1:9" x14ac:dyDescent="0.2">
      <c r="A51" t="s">
        <v>2</v>
      </c>
      <c r="B51" s="5">
        <v>33</v>
      </c>
      <c r="C51" s="5">
        <v>52</v>
      </c>
      <c r="D51" s="4">
        <f t="shared" si="16"/>
        <v>0.5757575757575758</v>
      </c>
      <c r="F51" t="s">
        <v>2</v>
      </c>
      <c r="G51" s="5">
        <v>36</v>
      </c>
      <c r="H51" s="5">
        <v>56</v>
      </c>
      <c r="I51" s="4">
        <f t="shared" si="17"/>
        <v>0.55555555555555558</v>
      </c>
    </row>
    <row r="52" spans="1:9" x14ac:dyDescent="0.2">
      <c r="A52" t="s">
        <v>3</v>
      </c>
      <c r="B52" s="5">
        <v>33</v>
      </c>
      <c r="C52" s="5">
        <v>63</v>
      </c>
      <c r="D52" s="4">
        <f t="shared" si="16"/>
        <v>0.90909090909090906</v>
      </c>
      <c r="F52" t="s">
        <v>3</v>
      </c>
      <c r="G52" s="5">
        <v>33</v>
      </c>
      <c r="H52" s="5">
        <v>63</v>
      </c>
      <c r="I52" s="4">
        <f t="shared" si="17"/>
        <v>0.90909090909090906</v>
      </c>
    </row>
    <row r="53" spans="1:9" x14ac:dyDescent="0.2">
      <c r="A53" t="s">
        <v>4</v>
      </c>
      <c r="B53" s="5">
        <v>52</v>
      </c>
      <c r="C53" s="5">
        <v>60</v>
      </c>
      <c r="D53" s="4">
        <f t="shared" si="16"/>
        <v>0.15384615384615385</v>
      </c>
      <c r="F53" t="s">
        <v>4</v>
      </c>
      <c r="G53" s="5">
        <v>54</v>
      </c>
      <c r="H53" s="5">
        <v>60</v>
      </c>
      <c r="I53" s="4">
        <f t="shared" si="17"/>
        <v>0.1111111111111111</v>
      </c>
    </row>
    <row r="54" spans="1:9" x14ac:dyDescent="0.2">
      <c r="A54" t="s">
        <v>5</v>
      </c>
      <c r="B54" s="5">
        <v>59</v>
      </c>
      <c r="C54" s="5">
        <v>67</v>
      </c>
      <c r="D54" s="4">
        <f t="shared" si="16"/>
        <v>0.13559322033898305</v>
      </c>
      <c r="F54" t="s">
        <v>5</v>
      </c>
      <c r="G54" s="5">
        <v>62</v>
      </c>
      <c r="H54" s="5">
        <v>68</v>
      </c>
      <c r="I54" s="4">
        <f t="shared" si="17"/>
        <v>9.6774193548387094E-2</v>
      </c>
    </row>
    <row r="55" spans="1:9" x14ac:dyDescent="0.2">
      <c r="A55" t="s">
        <v>6</v>
      </c>
      <c r="B55" s="5">
        <v>71</v>
      </c>
      <c r="C55" s="5"/>
      <c r="D55" s="4">
        <f t="shared" si="16"/>
        <v>-1</v>
      </c>
      <c r="F55" t="s">
        <v>6</v>
      </c>
      <c r="G55" s="5">
        <v>69</v>
      </c>
      <c r="H55" s="5"/>
      <c r="I55" s="4">
        <f t="shared" si="17"/>
        <v>-1</v>
      </c>
    </row>
    <row r="56" spans="1:9" x14ac:dyDescent="0.2">
      <c r="A56" t="s">
        <v>7</v>
      </c>
      <c r="B56" s="5">
        <v>65</v>
      </c>
      <c r="C56" s="5"/>
      <c r="D56" s="4">
        <f t="shared" si="16"/>
        <v>-1</v>
      </c>
      <c r="F56" t="s">
        <v>7</v>
      </c>
      <c r="G56" s="5">
        <v>61</v>
      </c>
      <c r="H56" s="5"/>
      <c r="I56" s="4">
        <f t="shared" si="17"/>
        <v>-1</v>
      </c>
    </row>
    <row r="57" spans="1:9" x14ac:dyDescent="0.2">
      <c r="A57" t="s">
        <v>8</v>
      </c>
      <c r="B57" s="5">
        <v>62</v>
      </c>
      <c r="C57" s="5"/>
      <c r="D57" s="4">
        <f t="shared" si="16"/>
        <v>-1</v>
      </c>
      <c r="F57" t="s">
        <v>8</v>
      </c>
      <c r="G57" s="5">
        <v>61</v>
      </c>
      <c r="H57" s="5"/>
      <c r="I57" s="4">
        <f t="shared" si="17"/>
        <v>-1</v>
      </c>
    </row>
    <row r="58" spans="1:9" x14ac:dyDescent="0.2">
      <c r="A58" t="s">
        <v>9</v>
      </c>
      <c r="B58" s="5">
        <v>63</v>
      </c>
      <c r="C58" s="5"/>
      <c r="D58" s="4">
        <f t="shared" si="16"/>
        <v>-1</v>
      </c>
      <c r="F58" t="s">
        <v>9</v>
      </c>
      <c r="G58" s="5">
        <v>67</v>
      </c>
      <c r="H58" s="5"/>
      <c r="I58" s="4">
        <f t="shared" si="17"/>
        <v>-1</v>
      </c>
    </row>
    <row r="59" spans="1:9" x14ac:dyDescent="0.2">
      <c r="A59" t="s">
        <v>10</v>
      </c>
      <c r="B59" s="5">
        <v>70</v>
      </c>
      <c r="C59" s="5"/>
      <c r="D59" s="4">
        <f t="shared" si="16"/>
        <v>-1</v>
      </c>
      <c r="F59" t="s">
        <v>10</v>
      </c>
      <c r="G59" s="5">
        <v>69</v>
      </c>
      <c r="H59" s="5"/>
      <c r="I59" s="4">
        <f t="shared" si="17"/>
        <v>-1</v>
      </c>
    </row>
    <row r="60" spans="1:9" x14ac:dyDescent="0.2">
      <c r="A60" t="s">
        <v>11</v>
      </c>
      <c r="B60" s="5">
        <v>74</v>
      </c>
      <c r="C60" s="5"/>
      <c r="D60" s="4">
        <f t="shared" si="16"/>
        <v>-1</v>
      </c>
      <c r="F60" t="s">
        <v>11</v>
      </c>
      <c r="G60" s="5">
        <v>72</v>
      </c>
      <c r="H60" s="5"/>
      <c r="I60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2021-10-18T10:19:51Z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