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Shikha Tripathi\April'23 Files\"/>
    </mc:Choice>
  </mc:AlternateContent>
  <bookViews>
    <workbookView xWindow="0" yWindow="0" windowWidth="19200" windowHeight="7450"/>
  </bookViews>
  <sheets>
    <sheet name="Data " sheetId="15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S26" i="15" l="1"/>
  <c r="N26" i="15"/>
  <c r="I26" i="15"/>
  <c r="I60" i="15"/>
  <c r="D60" i="15"/>
  <c r="AC43" i="15"/>
  <c r="X43" i="15"/>
  <c r="S43" i="15"/>
  <c r="N43" i="15"/>
  <c r="I43" i="15"/>
  <c r="D43" i="15"/>
  <c r="AC15" i="15"/>
  <c r="X15" i="15"/>
  <c r="S15" i="15"/>
  <c r="N15" i="15"/>
  <c r="I15" i="15"/>
  <c r="D15" i="15"/>
  <c r="I59" i="15" l="1"/>
  <c r="D59" i="15"/>
  <c r="AC42" i="15"/>
  <c r="X42" i="15"/>
  <c r="S42" i="15"/>
  <c r="N42" i="15"/>
  <c r="I42" i="15"/>
  <c r="D42" i="15"/>
  <c r="AC14" i="15"/>
  <c r="X14" i="15"/>
  <c r="S14" i="15"/>
  <c r="N14" i="15"/>
  <c r="I14" i="15"/>
  <c r="D14" i="15"/>
  <c r="I58" i="15" l="1"/>
  <c r="D58" i="15"/>
  <c r="AC41" i="15"/>
  <c r="X41" i="15"/>
  <c r="S41" i="15"/>
  <c r="N41" i="15"/>
  <c r="I41" i="15"/>
  <c r="D41" i="15"/>
  <c r="AC13" i="15"/>
  <c r="X13" i="15"/>
  <c r="S13" i="15"/>
  <c r="N13" i="15"/>
  <c r="I13" i="15"/>
  <c r="D13" i="15"/>
  <c r="I57" i="15" l="1"/>
  <c r="D57" i="15"/>
  <c r="AC40" i="15"/>
  <c r="S40" i="15"/>
  <c r="N40" i="15"/>
  <c r="I40" i="15"/>
  <c r="D40" i="15"/>
  <c r="AC12" i="15" l="1"/>
  <c r="X12" i="15"/>
  <c r="S12" i="15"/>
  <c r="N12" i="15"/>
  <c r="I12" i="15"/>
  <c r="D12" i="15"/>
  <c r="AC39" i="15" l="1"/>
  <c r="S39" i="15"/>
  <c r="I56" i="15"/>
  <c r="D56" i="15" l="1"/>
  <c r="N39" i="15"/>
  <c r="I39" i="15"/>
  <c r="D39" i="15"/>
  <c r="AC11" i="15"/>
  <c r="X11" i="15"/>
  <c r="S11" i="15"/>
  <c r="N11" i="15"/>
  <c r="I11" i="15"/>
  <c r="D11" i="15"/>
  <c r="I3" i="23" l="1"/>
  <c r="X40" i="15"/>
  <c r="X39" i="15"/>
  <c r="I55" i="15"/>
  <c r="D55" i="15"/>
  <c r="AC38" i="15"/>
  <c r="X38" i="15"/>
  <c r="S38" i="15"/>
  <c r="N38" i="15"/>
  <c r="I38" i="15"/>
  <c r="I8" i="23" s="1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 s="1"/>
  <c r="S9" i="15"/>
  <c r="FY9" i="23" s="1"/>
  <c r="N9" i="15"/>
  <c r="FT9" i="23" s="1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<sst xmlns="http://schemas.openxmlformats.org/spreadsheetml/2006/main" count="271" uniqueCount="49">
  <si>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</si>
  <si>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</si>
  <si>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</si>
  <si>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</si>
  <si>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</si>
  <si>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</si>
  <si>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</si>
  <si>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</si>
  <si>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</si>
  <si>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</si>
  <si>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</si>
  <si>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</si>
  <si>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</si>
  <si>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</si>
  <si>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</si>
  <si>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</si>
  <si>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</si>
  <si>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</si>
  <si>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</si>
  <si>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</si>
  <si>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</si>
  <si>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</si>
  <si>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</si>
  <si>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</si>
  <si>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</si>
  <si>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</si>
  <si>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</si>
  <si>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</si>
  <si>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</si>
  <si>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</si>
  <si>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</si>
  <si>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</si>
  <si>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</si>
  <si>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</si>
  <si>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</si>
  <si>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</si>
  <si>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</si>
  <si>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</si>
  <si>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</si>
  <si>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</si>
  <si>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</si>
  <si>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</si>
  <si>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</si>
  <si>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2021-22</t>
  </si>
  <si>
    <t>Q1</t>
  </si>
  <si>
    <t>Q2</t>
  </si>
  <si>
    <t>Q3</t>
  </si>
  <si>
    <t>Q4</t>
  </si>
  <si>
    <t>FY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</si>
</sst>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43" fontId="0" fillId="0" borderId="0" xfId="1" applyFont="1"/>
    <xf numFmtId="0" fontId="2" fillId="0" borderId="0" xfId="0" applyFont="1" applyAlignment="1"/>
    <xf numFmtId="164" fontId="0" fillId="2" borderId="0" xfId="1" applyNumberFormat="1" applyFont="1" applyFill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  <c:pt idx="8">
                  <c:v>155</c:v>
                </c:pt>
                <c:pt idx="9">
                  <c:v>159</c:v>
                </c:pt>
                <c:pt idx="10">
                  <c:v>170</c:v>
                </c:pt>
                <c:pt idx="11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B3-41F2-8564-115835476866}"/>
            </c:ext>
          </c:extLst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149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  <c:pt idx="11">
                  <c:v>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277880"/>
        <c:axId val="305504896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-0.10778443113772455</c:v>
                </c:pt>
                <c:pt idx="1">
                  <c:v>1.46875</c:v>
                </c:pt>
                <c:pt idx="2">
                  <c:v>-5.3571428571428568E-2</c:v>
                </c:pt>
                <c:pt idx="3">
                  <c:v>2.8571428571428571E-2</c:v>
                </c:pt>
                <c:pt idx="4">
                  <c:v>0.27777777777777779</c:v>
                </c:pt>
                <c:pt idx="5">
                  <c:v>1.1494252873563218</c:v>
                </c:pt>
                <c:pt idx="6">
                  <c:v>0.34920634920634919</c:v>
                </c:pt>
                <c:pt idx="7">
                  <c:v>0.28358208955223879</c:v>
                </c:pt>
                <c:pt idx="8">
                  <c:v>-9.0322580645161285E-2</c:v>
                </c:pt>
                <c:pt idx="9">
                  <c:v>0.1761006289308176</c:v>
                </c:pt>
                <c:pt idx="10">
                  <c:v>-1.0235294117647447E-3</c:v>
                </c:pt>
                <c:pt idx="11">
                  <c:v>-2.976190476190476E-2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29344"/>
        <c:axId val="363048912"/>
      </c:lineChart>
      <c:catAx>
        <c:axId val="3632778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50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50489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277880"/>
        <c:crosses val="autoZero"/>
        <c:crossBetween val="between"/>
      </c:valAx>
      <c:catAx>
        <c:axId val="30692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3048912"/>
        <c:crosses val="autoZero"/>
        <c:auto val="1"/>
        <c:lblAlgn val="ctr"/>
        <c:lblOffset val="100"/>
        <c:noMultiLvlLbl val="0"/>
      </c:catAx>
      <c:valAx>
        <c:axId val="3630489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9293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7E-4603-9F77-A30FF00A994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77</c:v>
                </c:pt>
                <c:pt idx="1">
                  <c:v>215</c:v>
                </c:pt>
                <c:pt idx="2">
                  <c:v>363</c:v>
                </c:pt>
                <c:pt idx="3">
                  <c:v>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7E-4603-9F77-A30FF00A9949}"/>
            </c:ext>
          </c:extLst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7E-4603-9F77-A30FF00A994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7E-4603-9F77-A30FF00A994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331</c:v>
                </c:pt>
                <c:pt idx="2">
                  <c:v>486.214</c:v>
                </c:pt>
                <c:pt idx="3">
                  <c:v>660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82192"/>
        <c:axId val="364282584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B7E-4603-9F77-A30FF00A994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B7E-4603-9F77-A30FF00A994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0.93506493506493504</c:v>
                </c:pt>
                <c:pt idx="1">
                  <c:v>0.53953488372093028</c:v>
                </c:pt>
                <c:pt idx="2">
                  <c:v>0.33943250688705234</c:v>
                </c:pt>
                <c:pt idx="3">
                  <c:v>0.23134328358208955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279448"/>
        <c:axId val="364279840"/>
      </c:lineChart>
      <c:catAx>
        <c:axId val="364282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82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2825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82192"/>
        <c:crosses val="autoZero"/>
        <c:crossBetween val="between"/>
      </c:valAx>
      <c:catAx>
        <c:axId val="364279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4279840"/>
        <c:crosses val="autoZero"/>
        <c:auto val="1"/>
        <c:lblAlgn val="ctr"/>
        <c:lblOffset val="100"/>
        <c:noMultiLvlLbl val="0"/>
      </c:catAx>
      <c:valAx>
        <c:axId val="3642798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794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E4-4FCA-95B7-F59A819628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64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  <c:pt idx="8">
                  <c:v>67</c:v>
                </c:pt>
                <c:pt idx="9">
                  <c:v>68</c:v>
                </c:pt>
                <c:pt idx="10">
                  <c:v>64</c:v>
                </c:pt>
                <c:pt idx="11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E4-4FCA-95B7-F59A819628FC}"/>
            </c:ext>
          </c:extLst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E4-4FCA-95B7-F59A819628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  <c:pt idx="11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83760"/>
        <c:axId val="364284544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2E4-4FCA-95B7-F59A819628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-0.21875</c:v>
                </c:pt>
                <c:pt idx="1">
                  <c:v>0.27659574468085107</c:v>
                </c:pt>
                <c:pt idx="2">
                  <c:v>0.19230769230769232</c:v>
                </c:pt>
                <c:pt idx="3">
                  <c:v>7.9365079365079361E-2</c:v>
                </c:pt>
                <c:pt idx="4">
                  <c:v>0.35</c:v>
                </c:pt>
                <c:pt idx="5">
                  <c:v>0.31343283582089554</c:v>
                </c:pt>
                <c:pt idx="6">
                  <c:v>0.17808219178082191</c:v>
                </c:pt>
                <c:pt idx="7">
                  <c:v>0.27868852459016391</c:v>
                </c:pt>
                <c:pt idx="8">
                  <c:v>-5.4179104477611977E-2</c:v>
                </c:pt>
                <c:pt idx="9">
                  <c:v>7.3529411764705885E-2</c:v>
                </c:pt>
                <c:pt idx="10">
                  <c:v>6.393749999999998E-2</c:v>
                </c:pt>
                <c:pt idx="11">
                  <c:v>5.5555555555555552E-2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284936"/>
        <c:axId val="364279056"/>
      </c:lineChart>
      <c:catAx>
        <c:axId val="36428376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8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28454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83760"/>
        <c:crosses val="autoZero"/>
        <c:crossBetween val="between"/>
      </c:valAx>
      <c:catAx>
        <c:axId val="364284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4279056"/>
        <c:crosses val="autoZero"/>
        <c:auto val="1"/>
        <c:lblAlgn val="ctr"/>
        <c:lblOffset val="100"/>
        <c:noMultiLvlLbl val="0"/>
      </c:catAx>
      <c:valAx>
        <c:axId val="3642790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849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DC-4293-8202-7CB31A931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60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61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  <c:pt idx="9">
                  <c:v>63</c:v>
                </c:pt>
                <c:pt idx="10">
                  <c:v>63</c:v>
                </c:pt>
                <c:pt idx="1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DC-4293-8202-7CB31A931F8E}"/>
            </c:ext>
          </c:extLst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DC-4293-8202-7CB31A931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  <c:pt idx="11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80624"/>
        <c:axId val="363321240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DDC-4293-8202-7CB31A931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-0.05</c:v>
                </c:pt>
                <c:pt idx="1">
                  <c:v>0.21739130434782608</c:v>
                </c:pt>
                <c:pt idx="2">
                  <c:v>8.9285714285714288E-2</c:v>
                </c:pt>
                <c:pt idx="3">
                  <c:v>9.5238095238095233E-2</c:v>
                </c:pt>
                <c:pt idx="4">
                  <c:v>0.36065573770491804</c:v>
                </c:pt>
                <c:pt idx="5">
                  <c:v>0.22058823529411764</c:v>
                </c:pt>
                <c:pt idx="6">
                  <c:v>0.1891891891891892</c:v>
                </c:pt>
                <c:pt idx="7">
                  <c:v>0.16923076923076924</c:v>
                </c:pt>
                <c:pt idx="8">
                  <c:v>-8.5661971830985825E-2</c:v>
                </c:pt>
                <c:pt idx="9">
                  <c:v>0.14285714285714285</c:v>
                </c:pt>
                <c:pt idx="10">
                  <c:v>0.11142857142857136</c:v>
                </c:pt>
                <c:pt idx="11">
                  <c:v>4.2253521126760563E-2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160624"/>
        <c:axId val="307156312"/>
      </c:lineChart>
      <c:catAx>
        <c:axId val="36428062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2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32124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80624"/>
        <c:crosses val="autoZero"/>
        <c:crossBetween val="between"/>
      </c:valAx>
      <c:catAx>
        <c:axId val="30716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156312"/>
        <c:crosses val="autoZero"/>
        <c:auto val="1"/>
        <c:lblAlgn val="ctr"/>
        <c:lblOffset val="100"/>
        <c:noMultiLvlLbl val="0"/>
      </c:catAx>
      <c:valAx>
        <c:axId val="3071563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606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368</c:v>
                </c:pt>
                <c:pt idx="1">
                  <c:v>82</c:v>
                </c:pt>
                <c:pt idx="2">
                  <c:v>253</c:v>
                </c:pt>
                <c:pt idx="3">
                  <c:v>431</c:v>
                </c:pt>
                <c:pt idx="4">
                  <c:v>498</c:v>
                </c:pt>
                <c:pt idx="5">
                  <c:v>565</c:v>
                </c:pt>
                <c:pt idx="6">
                  <c:v>481</c:v>
                </c:pt>
                <c:pt idx="7">
                  <c:v>337</c:v>
                </c:pt>
                <c:pt idx="8">
                  <c:v>254</c:v>
                </c:pt>
                <c:pt idx="9">
                  <c:v>384</c:v>
                </c:pt>
                <c:pt idx="10">
                  <c:v>393</c:v>
                </c:pt>
                <c:pt idx="11">
                  <c:v>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29-420E-B91F-70B64B8A4EC6}"/>
            </c:ext>
          </c:extLst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395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  <c:pt idx="11">
                  <c:v>488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159840"/>
        <c:axId val="307157880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7.3369565217391311E-2</c:v>
                </c:pt>
                <c:pt idx="1">
                  <c:v>4.0853658536585362</c:v>
                </c:pt>
                <c:pt idx="2">
                  <c:v>0.77865612648221338</c:v>
                </c:pt>
                <c:pt idx="3">
                  <c:v>0.28074245939675174</c:v>
                </c:pt>
                <c:pt idx="4">
                  <c:v>0.11044176706827309</c:v>
                </c:pt>
                <c:pt idx="5">
                  <c:v>6.3716814159292035E-2</c:v>
                </c:pt>
                <c:pt idx="6">
                  <c:v>6.8607068607068611E-2</c:v>
                </c:pt>
                <c:pt idx="7">
                  <c:v>0.4599406528189911</c:v>
                </c:pt>
                <c:pt idx="8">
                  <c:v>9.8275590551181055E-2</c:v>
                </c:pt>
                <c:pt idx="9">
                  <c:v>5.2083333333333336E-2</c:v>
                </c:pt>
                <c:pt idx="10">
                  <c:v>0.11959287531806616</c:v>
                </c:pt>
                <c:pt idx="11">
                  <c:v>0.19901719901719903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162192"/>
        <c:axId val="307155920"/>
      </c:lineChart>
      <c:catAx>
        <c:axId val="307159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57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1578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59840"/>
        <c:crosses val="autoZero"/>
        <c:crossBetween val="between"/>
      </c:valAx>
      <c:catAx>
        <c:axId val="30716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155920"/>
        <c:crosses val="autoZero"/>
        <c:auto val="1"/>
        <c:lblAlgn val="ctr"/>
        <c:lblOffset val="100"/>
        <c:noMultiLvlLbl val="0"/>
      </c:catAx>
      <c:valAx>
        <c:axId val="3071559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62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341</c:v>
                </c:pt>
                <c:pt idx="1">
                  <c:v>79</c:v>
                </c:pt>
                <c:pt idx="2">
                  <c:v>271</c:v>
                </c:pt>
                <c:pt idx="3">
                  <c:v>407</c:v>
                </c:pt>
                <c:pt idx="4">
                  <c:v>495</c:v>
                </c:pt>
                <c:pt idx="5">
                  <c:v>544</c:v>
                </c:pt>
                <c:pt idx="6">
                  <c:v>518</c:v>
                </c:pt>
                <c:pt idx="7">
                  <c:v>343</c:v>
                </c:pt>
                <c:pt idx="8">
                  <c:v>277.68799999999999</c:v>
                </c:pt>
                <c:pt idx="9">
                  <c:v>394.66800000000001</c:v>
                </c:pt>
                <c:pt idx="10">
                  <c:v>381.05200000000002</c:v>
                </c:pt>
                <c:pt idx="11">
                  <c:v>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A9-400C-80D9-9112CC5F6AE0}"/>
            </c:ext>
          </c:extLst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  <c:pt idx="11">
                  <c:v>480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156704"/>
        <c:axId val="307159448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0.20527859237536658</c:v>
                </c:pt>
                <c:pt idx="1">
                  <c:v>4.3797468354430382</c:v>
                </c:pt>
                <c:pt idx="2">
                  <c:v>0.6789667896678967</c:v>
                </c:pt>
                <c:pt idx="3">
                  <c:v>0.30221130221130221</c:v>
                </c:pt>
                <c:pt idx="4">
                  <c:v>0.1111111111111111</c:v>
                </c:pt>
                <c:pt idx="5">
                  <c:v>0.11764705882352941</c:v>
                </c:pt>
                <c:pt idx="6">
                  <c:v>4.633204633204633E-2</c:v>
                </c:pt>
                <c:pt idx="7">
                  <c:v>0.27696793002915454</c:v>
                </c:pt>
                <c:pt idx="8">
                  <c:v>0.16189392411627446</c:v>
                </c:pt>
                <c:pt idx="9">
                  <c:v>2.8712740835335E-2</c:v>
                </c:pt>
                <c:pt idx="10">
                  <c:v>0.11384273012607202</c:v>
                </c:pt>
                <c:pt idx="11">
                  <c:v>0.20906801007556675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161800"/>
        <c:axId val="307157096"/>
      </c:lineChart>
      <c:catAx>
        <c:axId val="307156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59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1594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56704"/>
        <c:crosses val="autoZero"/>
        <c:crossBetween val="between"/>
      </c:valAx>
      <c:catAx>
        <c:axId val="307161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157096"/>
        <c:crosses val="autoZero"/>
        <c:auto val="1"/>
        <c:lblAlgn val="ctr"/>
        <c:lblOffset val="100"/>
        <c:noMultiLvlLbl val="0"/>
      </c:catAx>
      <c:valAx>
        <c:axId val="3071570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618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1099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  <c:pt idx="8">
                  <c:v>1029</c:v>
                </c:pt>
                <c:pt idx="9">
                  <c:v>1069</c:v>
                </c:pt>
                <c:pt idx="10">
                  <c:v>998</c:v>
                </c:pt>
                <c:pt idx="11">
                  <c:v>1135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6-4FE8-BE8D-26EE7C76A21A}"/>
            </c:ext>
          </c:extLst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  <c:pt idx="11">
                  <c:v>1041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154744"/>
        <c:axId val="307155136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-1.1828935395814377E-2</c:v>
                </c:pt>
                <c:pt idx="1">
                  <c:v>1.1115173674588665</c:v>
                </c:pt>
                <c:pt idx="2">
                  <c:v>0.12441968430826369</c:v>
                </c:pt>
                <c:pt idx="3">
                  <c:v>-3.2706459525756335E-2</c:v>
                </c:pt>
                <c:pt idx="4">
                  <c:v>0.14298561151079137</c:v>
                </c:pt>
                <c:pt idx="5">
                  <c:v>0.10976594027441484</c:v>
                </c:pt>
                <c:pt idx="6">
                  <c:v>-9.7108969607116388E-2</c:v>
                </c:pt>
                <c:pt idx="7">
                  <c:v>7.4110671936758896E-2</c:v>
                </c:pt>
                <c:pt idx="8">
                  <c:v>-0.11594363459669586</c:v>
                </c:pt>
                <c:pt idx="9">
                  <c:v>-5.3320860617399442E-2</c:v>
                </c:pt>
                <c:pt idx="10">
                  <c:v>-0.12619038076152303</c:v>
                </c:pt>
                <c:pt idx="11">
                  <c:v>-8.2819383259911894E-2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155528"/>
        <c:axId val="307158272"/>
      </c:lineChart>
      <c:catAx>
        <c:axId val="30715474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5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15513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54744"/>
        <c:crosses val="autoZero"/>
        <c:crossBetween val="between"/>
      </c:valAx>
      <c:catAx>
        <c:axId val="307155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158272"/>
        <c:crosses val="autoZero"/>
        <c:auto val="1"/>
        <c:lblAlgn val="ctr"/>
        <c:lblOffset val="100"/>
        <c:noMultiLvlLbl val="0"/>
      </c:catAx>
      <c:valAx>
        <c:axId val="3071582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555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  <c:pt idx="8">
                  <c:v>1069</c:v>
                </c:pt>
                <c:pt idx="9">
                  <c:v>1085</c:v>
                </c:pt>
                <c:pt idx="10">
                  <c:v>1007</c:v>
                </c:pt>
                <c:pt idx="11">
                  <c:v>1116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27-4A9D-A527-74BA956FB2B4}"/>
            </c:ext>
          </c:extLst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  <c:pt idx="11">
                  <c:v>1018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159056"/>
        <c:axId val="307160232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4.5411542100283822E-2</c:v>
                </c:pt>
                <c:pt idx="1">
                  <c:v>0.8256</c:v>
                </c:pt>
                <c:pt idx="2">
                  <c:v>0.10282074613284804</c:v>
                </c:pt>
                <c:pt idx="3">
                  <c:v>-3.3898305084745762E-3</c:v>
                </c:pt>
                <c:pt idx="4">
                  <c:v>9.630266552020636E-2</c:v>
                </c:pt>
                <c:pt idx="5">
                  <c:v>7.5058639562157942E-2</c:v>
                </c:pt>
                <c:pt idx="6">
                  <c:v>-5.6171470805617151E-2</c:v>
                </c:pt>
                <c:pt idx="7">
                  <c:v>1.6472868217054265E-2</c:v>
                </c:pt>
                <c:pt idx="8">
                  <c:v>-9.4134705332086052E-2</c:v>
                </c:pt>
                <c:pt idx="9">
                  <c:v>-0.11428571428571428</c:v>
                </c:pt>
                <c:pt idx="10">
                  <c:v>-0.10192850049652438</c:v>
                </c:pt>
                <c:pt idx="11">
                  <c:v>-8.7813620071684584E-2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5976"/>
        <c:axId val="364831272"/>
      </c:lineChart>
      <c:catAx>
        <c:axId val="30715905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60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16023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159056"/>
        <c:crosses val="autoZero"/>
        <c:crossBetween val="between"/>
      </c:valAx>
      <c:catAx>
        <c:axId val="364835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4831272"/>
        <c:crosses val="autoZero"/>
        <c:auto val="1"/>
        <c:lblAlgn val="ctr"/>
        <c:lblOffset val="100"/>
        <c:noMultiLvlLbl val="0"/>
      </c:catAx>
      <c:valAx>
        <c:axId val="3648312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8359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  <c:pt idx="8">
                  <c:v>25</c:v>
                </c:pt>
                <c:pt idx="9">
                  <c:v>42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EF-4893-8CAF-C16BADD2B8A9}"/>
            </c:ext>
          </c:extLst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  <c:pt idx="11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831664"/>
        <c:axId val="364834408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-7.6923076923076927E-2</c:v>
                </c:pt>
                <c:pt idx="1">
                  <c:v>6.4</c:v>
                </c:pt>
                <c:pt idx="2">
                  <c:v>0.7</c:v>
                </c:pt>
                <c:pt idx="3">
                  <c:v>-0.33962264150943394</c:v>
                </c:pt>
                <c:pt idx="4">
                  <c:v>-0.36206896551724138</c:v>
                </c:pt>
                <c:pt idx="5">
                  <c:v>-0.33846153846153848</c:v>
                </c:pt>
                <c:pt idx="6">
                  <c:v>-0.359375</c:v>
                </c:pt>
                <c:pt idx="7">
                  <c:v>0.37931034482758619</c:v>
                </c:pt>
                <c:pt idx="8">
                  <c:v>-0.12263999999999996</c:v>
                </c:pt>
                <c:pt idx="9">
                  <c:v>-0.11904761904761904</c:v>
                </c:pt>
                <c:pt idx="10">
                  <c:v>-6.0368421052631495E-2</c:v>
                </c:pt>
                <c:pt idx="11">
                  <c:v>2.8571428571428571E-2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2056"/>
        <c:axId val="364836368"/>
      </c:lineChart>
      <c:catAx>
        <c:axId val="36483166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834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83440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831664"/>
        <c:crosses val="autoZero"/>
        <c:crossBetween val="between"/>
      </c:valAx>
      <c:catAx>
        <c:axId val="364832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4836368"/>
        <c:crosses val="autoZero"/>
        <c:auto val="1"/>
        <c:lblAlgn val="ctr"/>
        <c:lblOffset val="100"/>
        <c:noMultiLvlLbl val="0"/>
      </c:catAx>
      <c:valAx>
        <c:axId val="3648363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8320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2C-4E07-8B46-E144C343D0B5}"/>
            </c:ext>
          </c:extLst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  <c:pt idx="11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832840"/>
        <c:axId val="364834016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0.39285714285714285</c:v>
                </c:pt>
                <c:pt idx="1">
                  <c:v>2.5</c:v>
                </c:pt>
                <c:pt idx="2">
                  <c:v>2.7027027027027029E-2</c:v>
                </c:pt>
                <c:pt idx="3">
                  <c:v>-0.34</c:v>
                </c:pt>
                <c:pt idx="4">
                  <c:v>-0.30188679245283018</c:v>
                </c:pt>
                <c:pt idx="5">
                  <c:v>-0.22580645161290322</c:v>
                </c:pt>
                <c:pt idx="6">
                  <c:v>-0.19642857142857142</c:v>
                </c:pt>
                <c:pt idx="7">
                  <c:v>-0.18604651162790697</c:v>
                </c:pt>
                <c:pt idx="8">
                  <c:v>-0.22955882352941176</c:v>
                </c:pt>
                <c:pt idx="9">
                  <c:v>2.7777777777777776E-2</c:v>
                </c:pt>
                <c:pt idx="10">
                  <c:v>-2.8162162162162205E-2</c:v>
                </c:pt>
                <c:pt idx="11">
                  <c:v>-2.6315789473684209E-2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7152"/>
        <c:axId val="364833232"/>
      </c:lineChart>
      <c:catAx>
        <c:axId val="364832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83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834016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832840"/>
        <c:crosses val="autoZero"/>
        <c:crossBetween val="between"/>
      </c:valAx>
      <c:catAx>
        <c:axId val="36483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4833232"/>
        <c:crosses val="autoZero"/>
        <c:auto val="1"/>
        <c:lblAlgn val="ctr"/>
        <c:lblOffset val="100"/>
        <c:noMultiLvlLbl val="0"/>
      </c:catAx>
      <c:valAx>
        <c:axId val="3648332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8371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  <c:pt idx="8">
                  <c:v>150</c:v>
                </c:pt>
                <c:pt idx="9">
                  <c:v>152</c:v>
                </c:pt>
                <c:pt idx="10">
                  <c:v>167</c:v>
                </c:pt>
                <c:pt idx="11">
                  <c:v>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6C-4351-82F8-EE973CFC1107}"/>
            </c:ext>
          </c:extLst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  <c:pt idx="11">
                  <c:v>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106296"/>
        <c:axId val="363131104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-0.14457831325301204</c:v>
                </c:pt>
                <c:pt idx="1">
                  <c:v>1.6557377049180328</c:v>
                </c:pt>
                <c:pt idx="2">
                  <c:v>8.3333333333333329E-2</c:v>
                </c:pt>
                <c:pt idx="3">
                  <c:v>8.4848484848484854E-2</c:v>
                </c:pt>
                <c:pt idx="4">
                  <c:v>0.16312056737588654</c:v>
                </c:pt>
                <c:pt idx="5">
                  <c:v>0.74</c:v>
                </c:pt>
                <c:pt idx="6">
                  <c:v>0.33846153846153848</c:v>
                </c:pt>
                <c:pt idx="7">
                  <c:v>0.27480916030534353</c:v>
                </c:pt>
                <c:pt idx="8">
                  <c:v>-1.0033333333333304E-2</c:v>
                </c:pt>
                <c:pt idx="9">
                  <c:v>0.10526315789473684</c:v>
                </c:pt>
                <c:pt idx="10">
                  <c:v>2.4431137724550121E-3</c:v>
                </c:pt>
                <c:pt idx="11">
                  <c:v>-8.4269662921348312E-2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35592"/>
        <c:axId val="363135976"/>
      </c:lineChart>
      <c:catAx>
        <c:axId val="3631062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3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13110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06296"/>
        <c:crosses val="autoZero"/>
        <c:crossBetween val="between"/>
      </c:valAx>
      <c:catAx>
        <c:axId val="363135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3135976"/>
        <c:crosses val="autoZero"/>
        <c:auto val="1"/>
        <c:lblAlgn val="ctr"/>
        <c:lblOffset val="100"/>
        <c:noMultiLvlLbl val="0"/>
      </c:catAx>
      <c:valAx>
        <c:axId val="3631359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355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26-487A-8ED1-1B0EF60A2A2D}"/>
            </c:ext>
          </c:extLst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274352"/>
        <c:axId val="363250472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-0.18181818181818182</c:v>
                </c:pt>
                <c:pt idx="7">
                  <c:v>-0.3</c:v>
                </c:pt>
                <c:pt idx="8">
                  <c:v>0.1111111111111111</c:v>
                </c:pt>
                <c:pt idx="9">
                  <c:v>0.18181818181818182</c:v>
                </c:pt>
                <c:pt idx="10">
                  <c:v>0.28333333333333344</c:v>
                </c:pt>
                <c:pt idx="11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50856"/>
        <c:axId val="113684840"/>
      </c:lineChart>
      <c:catAx>
        <c:axId val="3632743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250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25047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274352"/>
        <c:crosses val="autoZero"/>
        <c:crossBetween val="between"/>
      </c:valAx>
      <c:catAx>
        <c:axId val="363250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684840"/>
        <c:crosses val="autoZero"/>
        <c:auto val="1"/>
        <c:lblAlgn val="ctr"/>
        <c:lblOffset val="100"/>
        <c:noMultiLvlLbl val="0"/>
      </c:catAx>
      <c:valAx>
        <c:axId val="1136848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2508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DC-4F46-8424-2296A513516C}"/>
            </c:ext>
          </c:extLst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  <c:pt idx="1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82488"/>
        <c:axId val="113682096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-0.18181818181818182</c:v>
                </c:pt>
                <c:pt idx="7">
                  <c:v>-0.3</c:v>
                </c:pt>
                <c:pt idx="8">
                  <c:v>5.9999999999999963E-2</c:v>
                </c:pt>
                <c:pt idx="9">
                  <c:v>9.0909090909090912E-2</c:v>
                </c:pt>
                <c:pt idx="10">
                  <c:v>0.29211111111111104</c:v>
                </c:pt>
                <c:pt idx="11">
                  <c:v>0.44444444444444442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319672"/>
        <c:axId val="363320456"/>
      </c:lineChart>
      <c:catAx>
        <c:axId val="11368248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8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8209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82488"/>
        <c:crosses val="autoZero"/>
        <c:crossBetween val="between"/>
      </c:valAx>
      <c:catAx>
        <c:axId val="363319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3320456"/>
        <c:crosses val="autoZero"/>
        <c:auto val="1"/>
        <c:lblAlgn val="ctr"/>
        <c:lblOffset val="100"/>
        <c:noMultiLvlLbl val="0"/>
      </c:catAx>
      <c:valAx>
        <c:axId val="3633204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196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130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  <c:pt idx="8">
                  <c:v>110</c:v>
                </c:pt>
                <c:pt idx="9">
                  <c:v>141</c:v>
                </c:pt>
                <c:pt idx="10">
                  <c:v>133</c:v>
                </c:pt>
                <c:pt idx="11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EF-4F8C-AF96-0DAEA5DE4946}"/>
            </c:ext>
          </c:extLst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175</c:v>
                </c:pt>
                <c:pt idx="10">
                  <c:v>156.333</c:v>
                </c:pt>
                <c:pt idx="11">
                  <c:v>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320064"/>
        <c:axId val="363322024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0.15748031496062992</c:v>
                </c:pt>
                <c:pt idx="1">
                  <c:v>1.0158730158730158</c:v>
                </c:pt>
                <c:pt idx="2">
                  <c:v>0.30508474576271188</c:v>
                </c:pt>
                <c:pt idx="3">
                  <c:v>0.11486486486486487</c:v>
                </c:pt>
                <c:pt idx="4">
                  <c:v>0.23846153846153847</c:v>
                </c:pt>
                <c:pt idx="5">
                  <c:v>0.66990291262135926</c:v>
                </c:pt>
                <c:pt idx="6">
                  <c:v>0.256198347107438</c:v>
                </c:pt>
                <c:pt idx="7">
                  <c:v>0.34426229508196721</c:v>
                </c:pt>
                <c:pt idx="8">
                  <c:v>0.19486363636363638</c:v>
                </c:pt>
                <c:pt idx="9">
                  <c:v>0.24113475177304963</c:v>
                </c:pt>
                <c:pt idx="10">
                  <c:v>0.17543609022556389</c:v>
                </c:pt>
                <c:pt idx="11">
                  <c:v>0.23333333333333334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325160"/>
        <c:axId val="363321632"/>
      </c:lineChart>
      <c:catAx>
        <c:axId val="36332006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22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32202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20064"/>
        <c:crosses val="autoZero"/>
        <c:crossBetween val="between"/>
      </c:valAx>
      <c:catAx>
        <c:axId val="36332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3321632"/>
        <c:crosses val="autoZero"/>
        <c:auto val="1"/>
        <c:lblAlgn val="ctr"/>
        <c:lblOffset val="100"/>
        <c:noMultiLvlLbl val="0"/>
      </c:catAx>
      <c:valAx>
        <c:axId val="3633216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251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  <c:pt idx="8">
                  <c:v>115</c:v>
                </c:pt>
                <c:pt idx="9">
                  <c:v>132</c:v>
                </c:pt>
                <c:pt idx="10">
                  <c:v>138</c:v>
                </c:pt>
                <c:pt idx="11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66-41B2-B9CC-BE14B1306559}"/>
            </c:ext>
          </c:extLst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139</c:v>
                </c:pt>
                <c:pt idx="8">
                  <c:v>144.048</c:v>
                </c:pt>
                <c:pt idx="9">
                  <c:v>174</c:v>
                </c:pt>
                <c:pt idx="10">
                  <c:v>159.37700000000001</c:v>
                </c:pt>
                <c:pt idx="11">
                  <c:v>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322416"/>
        <c:axId val="363320848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0.14285714285714285</c:v>
                </c:pt>
                <c:pt idx="1">
                  <c:v>1.368421052631579</c:v>
                </c:pt>
                <c:pt idx="2">
                  <c:v>0.29661016949152541</c:v>
                </c:pt>
                <c:pt idx="3">
                  <c:v>9.9290780141843976E-2</c:v>
                </c:pt>
                <c:pt idx="4">
                  <c:v>0.21212121212121213</c:v>
                </c:pt>
                <c:pt idx="5">
                  <c:v>0.62264150943396224</c:v>
                </c:pt>
                <c:pt idx="6">
                  <c:v>0.248</c:v>
                </c:pt>
                <c:pt idx="7">
                  <c:v>0.16806722689075632</c:v>
                </c:pt>
                <c:pt idx="8">
                  <c:v>0.25259130434782612</c:v>
                </c:pt>
                <c:pt idx="9">
                  <c:v>0.31818181818181818</c:v>
                </c:pt>
                <c:pt idx="10">
                  <c:v>0.15490579710144933</c:v>
                </c:pt>
                <c:pt idx="11">
                  <c:v>0.20261437908496732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323592"/>
        <c:axId val="363323200"/>
      </c:lineChart>
      <c:catAx>
        <c:axId val="3633224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2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3208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22416"/>
        <c:crosses val="autoZero"/>
        <c:crossBetween val="between"/>
      </c:valAx>
      <c:catAx>
        <c:axId val="363323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3323200"/>
        <c:crosses val="autoZero"/>
        <c:auto val="1"/>
        <c:lblAlgn val="ctr"/>
        <c:lblOffset val="100"/>
        <c:noMultiLvlLbl val="0"/>
      </c:catAx>
      <c:valAx>
        <c:axId val="3633232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235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173</c:v>
                </c:pt>
                <c:pt idx="3">
                  <c:v>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D2-49B5-B6D0-3B19F2B5CE8F}"/>
            </c:ext>
          </c:extLst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ED2-49B5-B6D0-3B19F2B5CE8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ED2-49B5-B6D0-3B19F2B5CE8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D2-49B5-B6D0-3B19F2B5CE8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171</c:v>
                </c:pt>
                <c:pt idx="2">
                  <c:v>262.58800000000002</c:v>
                </c:pt>
                <c:pt idx="3">
                  <c:v>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324768"/>
        <c:axId val="363325552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D2-49B5-B6D0-3B19F2B5CE8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ED2-49B5-B6D0-3B19F2B5CE8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1.1190476190476191</c:v>
                </c:pt>
                <c:pt idx="1">
                  <c:v>0.72727272727272729</c:v>
                </c:pt>
                <c:pt idx="2">
                  <c:v>0.51784971098265908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325944"/>
        <c:axId val="363326336"/>
      </c:lineChart>
      <c:catAx>
        <c:axId val="36332476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2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32555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24768"/>
        <c:crosses val="autoZero"/>
        <c:crossBetween val="between"/>
      </c:valAx>
      <c:catAx>
        <c:axId val="363325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3326336"/>
        <c:crosses val="autoZero"/>
        <c:auto val="1"/>
        <c:lblAlgn val="ctr"/>
        <c:lblOffset val="100"/>
        <c:noMultiLvlLbl val="0"/>
      </c:catAx>
      <c:valAx>
        <c:axId val="3633263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259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17-4F84-A8E4-D3E00BCDC9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29</c:v>
                </c:pt>
                <c:pt idx="1">
                  <c:v>96</c:v>
                </c:pt>
                <c:pt idx="2">
                  <c:v>169</c:v>
                </c:pt>
                <c:pt idx="3">
                  <c:v>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17-4F84-A8E4-D3E00BCDC960}"/>
            </c:ext>
          </c:extLst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817-4F84-A8E4-D3E00BCDC96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17-4F84-A8E4-D3E00BCDC9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167</c:v>
                </c:pt>
                <c:pt idx="2">
                  <c:v>258.04599999999999</c:v>
                </c:pt>
                <c:pt idx="3">
                  <c:v>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319280"/>
        <c:axId val="364278272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17-4F84-A8E4-D3E00BCDC96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817-4F84-A8E4-D3E00BCDC9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1.6206896551724137</c:v>
                </c:pt>
                <c:pt idx="1">
                  <c:v>0.73958333333333337</c:v>
                </c:pt>
                <c:pt idx="2">
                  <c:v>0.5268994082840236</c:v>
                </c:pt>
                <c:pt idx="3">
                  <c:v>0.39560439560439559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283368"/>
        <c:axId val="364282976"/>
      </c:lineChart>
      <c:catAx>
        <c:axId val="3633192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7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27827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19280"/>
        <c:crosses val="autoZero"/>
        <c:crossBetween val="between"/>
      </c:valAx>
      <c:catAx>
        <c:axId val="364283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4282976"/>
        <c:crosses val="autoZero"/>
        <c:auto val="1"/>
        <c:lblAlgn val="ctr"/>
        <c:lblOffset val="100"/>
        <c:noMultiLvlLbl val="0"/>
      </c:catAx>
      <c:valAx>
        <c:axId val="3642829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83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359</c:v>
                </c:pt>
                <c:pt idx="3">
                  <c:v>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2-41AB-AF75-458177BDA2E3}"/>
            </c:ext>
          </c:extLst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E2-41AB-AF75-458177BDA2E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1E2-41AB-AF75-458177BDA2E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337</c:v>
                </c:pt>
                <c:pt idx="2">
                  <c:v>482.52800000000002</c:v>
                </c:pt>
                <c:pt idx="3">
                  <c:v>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81408"/>
        <c:axId val="364284152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1E2-41AB-AF75-458177BDA2E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E2-41AB-AF75-458177BDA2E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1E2-41AB-AF75-458177BDA2E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0.76842105263157889</c:v>
                </c:pt>
                <c:pt idx="1">
                  <c:v>0.5112107623318386</c:v>
                </c:pt>
                <c:pt idx="2">
                  <c:v>0.34408913649025075</c:v>
                </c:pt>
                <c:pt idx="3">
                  <c:v>0.23076923076923078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277880"/>
        <c:axId val="364281800"/>
      </c:lineChart>
      <c:catAx>
        <c:axId val="3642814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84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28415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81408"/>
        <c:crosses val="autoZero"/>
        <c:crossBetween val="between"/>
      </c:valAx>
      <c:catAx>
        <c:axId val="364277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4281800"/>
        <c:crosses val="autoZero"/>
        <c:auto val="1"/>
        <c:lblAlgn val="ctr"/>
        <c:lblOffset val="100"/>
        <c:noMultiLvlLbl val="0"/>
      </c:catAx>
      <c:valAx>
        <c:axId val="3642818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778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tabSelected="1" topLeftCell="AA1" zoomScale="93" workbookViewId="0">
      <selection activeCell="AS28" sqref="AS28"/>
    </sheetView>
  </sheetViews>
  <sheetFormatPr defaultRowHeight="12.5" x14ac:dyDescent="0.2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ht="13" x14ac:dyDescent="0.3">
      <c r="A1" s="11" t="s">
        <v>36</v>
      </c>
      <c r="S1">
        <v>1000</v>
      </c>
    </row>
    <row r="2" spans="1:29" ht="13" x14ac:dyDescent="0.3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ht="13" x14ac:dyDescent="0.3">
      <c r="B3" s="3" t="s">
        <v>43</v>
      </c>
      <c r="C3" s="3" t="s">
        <v>48</v>
      </c>
      <c r="D3" s="3" t="s">
        <v>12</v>
      </c>
      <c r="G3" s="3" t="s">
        <v>43</v>
      </c>
      <c r="H3" s="3" t="s">
        <v>48</v>
      </c>
      <c r="I3" s="3" t="s">
        <v>12</v>
      </c>
      <c r="L3" s="3" t="s">
        <v>43</v>
      </c>
      <c r="M3" s="3" t="s">
        <v>48</v>
      </c>
      <c r="N3" s="3" t="s">
        <v>12</v>
      </c>
      <c r="Q3" s="3" t="s">
        <v>43</v>
      </c>
      <c r="R3" s="3" t="s">
        <v>48</v>
      </c>
      <c r="S3" s="3" t="s">
        <v>12</v>
      </c>
      <c r="V3" s="3" t="s">
        <v>43</v>
      </c>
      <c r="W3" s="3" t="s">
        <v>48</v>
      </c>
      <c r="X3" s="3" t="s">
        <v>12</v>
      </c>
      <c r="AA3" s="3" t="s">
        <v>43</v>
      </c>
      <c r="AB3" s="3" t="s">
        <v>48</v>
      </c>
      <c r="AC3" s="3" t="s">
        <v>12</v>
      </c>
    </row>
    <row r="4" spans="1:29" x14ac:dyDescent="0.25">
      <c r="A4" t="s">
        <v>0</v>
      </c>
      <c r="B4" s="5">
        <v>167</v>
      </c>
      <c r="C4" s="5">
        <v>149</v>
      </c>
      <c r="D4" s="4">
        <f t="shared" ref="D4:D15" si="0">(C4-B4)/B4</f>
        <v>-0.10778443113772455</v>
      </c>
      <c r="F4" t="s">
        <v>0</v>
      </c>
      <c r="G4" s="5">
        <v>166</v>
      </c>
      <c r="H4" s="5">
        <v>142</v>
      </c>
      <c r="I4" s="4">
        <f t="shared" ref="I4:I15" si="1">(H4-G4)/G4</f>
        <v>-0.14457831325301204</v>
      </c>
      <c r="K4" t="s">
        <v>0</v>
      </c>
      <c r="L4" s="5">
        <v>12</v>
      </c>
      <c r="M4" s="5">
        <v>11</v>
      </c>
      <c r="N4" s="4">
        <f t="shared" ref="N4:N15" si="2">(M4-L4)/L4</f>
        <v>-8.3333333333333329E-2</v>
      </c>
      <c r="P4" t="s">
        <v>0</v>
      </c>
      <c r="Q4" s="5">
        <v>12</v>
      </c>
      <c r="R4" s="5">
        <v>12</v>
      </c>
      <c r="S4" s="4">
        <f t="shared" ref="S4:S15" si="3">(R4-Q4)/Q4</f>
        <v>0</v>
      </c>
      <c r="U4" t="s">
        <v>0</v>
      </c>
      <c r="V4" s="5">
        <v>127</v>
      </c>
      <c r="W4" s="5">
        <v>147</v>
      </c>
      <c r="X4" s="4">
        <f t="shared" ref="X4:X15" si="4">(W4-V4)/V4</f>
        <v>0.15748031496062992</v>
      </c>
      <c r="Z4" t="s">
        <v>0</v>
      </c>
      <c r="AA4" s="5">
        <v>126</v>
      </c>
      <c r="AB4" s="5">
        <v>144</v>
      </c>
      <c r="AC4" s="4">
        <f t="shared" ref="AC4:AC15" si="5">(AB4-AA4)/AA4</f>
        <v>0.14285714285714285</v>
      </c>
    </row>
    <row r="5" spans="1:29" x14ac:dyDescent="0.25">
      <c r="A5" t="s">
        <v>1</v>
      </c>
      <c r="B5" s="5">
        <v>64</v>
      </c>
      <c r="C5" s="5">
        <v>158</v>
      </c>
      <c r="D5" s="4">
        <f t="shared" si="0"/>
        <v>1.46875</v>
      </c>
      <c r="F5" t="s">
        <v>1</v>
      </c>
      <c r="G5" s="5">
        <v>61</v>
      </c>
      <c r="H5" s="5">
        <v>162</v>
      </c>
      <c r="I5" s="4">
        <f t="shared" si="1"/>
        <v>1.6557377049180328</v>
      </c>
      <c r="K5" t="s">
        <v>1</v>
      </c>
      <c r="L5" s="5">
        <v>1</v>
      </c>
      <c r="M5" s="5">
        <v>11</v>
      </c>
      <c r="N5" s="4">
        <f t="shared" si="2"/>
        <v>10</v>
      </c>
      <c r="P5" t="s">
        <v>1</v>
      </c>
      <c r="Q5" s="5">
        <v>1</v>
      </c>
      <c r="R5" s="5">
        <v>11</v>
      </c>
      <c r="S5" s="4">
        <f t="shared" si="3"/>
        <v>10</v>
      </c>
      <c r="U5" t="s">
        <v>1</v>
      </c>
      <c r="V5" s="5">
        <v>63</v>
      </c>
      <c r="W5" s="5">
        <v>127</v>
      </c>
      <c r="X5" s="4">
        <f t="shared" si="4"/>
        <v>1.0158730158730158</v>
      </c>
      <c r="Z5" t="s">
        <v>1</v>
      </c>
      <c r="AA5" s="5">
        <v>57</v>
      </c>
      <c r="AB5" s="5">
        <v>135</v>
      </c>
      <c r="AC5" s="4">
        <f t="shared" si="5"/>
        <v>1.368421052631579</v>
      </c>
    </row>
    <row r="6" spans="1:29" x14ac:dyDescent="0.25">
      <c r="A6" t="s">
        <v>2</v>
      </c>
      <c r="B6" s="5">
        <v>168</v>
      </c>
      <c r="C6" s="5">
        <v>159</v>
      </c>
      <c r="D6" s="4">
        <f t="shared" si="0"/>
        <v>-5.3571428571428568E-2</v>
      </c>
      <c r="F6" t="s">
        <v>2</v>
      </c>
      <c r="G6" s="5">
        <v>156</v>
      </c>
      <c r="H6" s="5">
        <v>169</v>
      </c>
      <c r="I6" s="4">
        <f t="shared" si="1"/>
        <v>8.3333333333333329E-2</v>
      </c>
      <c r="K6" t="s">
        <v>2</v>
      </c>
      <c r="L6" s="5">
        <v>10</v>
      </c>
      <c r="M6" s="5">
        <v>10</v>
      </c>
      <c r="N6" s="4">
        <f t="shared" si="2"/>
        <v>0</v>
      </c>
      <c r="P6" t="s">
        <v>2</v>
      </c>
      <c r="Q6" s="5">
        <v>10</v>
      </c>
      <c r="R6" s="5">
        <v>10</v>
      </c>
      <c r="S6" s="4">
        <f t="shared" si="3"/>
        <v>0</v>
      </c>
      <c r="U6" t="s">
        <v>2</v>
      </c>
      <c r="V6" s="5">
        <v>118</v>
      </c>
      <c r="W6" s="5">
        <v>154</v>
      </c>
      <c r="X6" s="4">
        <f t="shared" si="4"/>
        <v>0.30508474576271188</v>
      </c>
      <c r="Z6" t="s">
        <v>2</v>
      </c>
      <c r="AA6" s="5">
        <v>118</v>
      </c>
      <c r="AB6" s="5">
        <v>153</v>
      </c>
      <c r="AC6" s="4">
        <f t="shared" si="5"/>
        <v>0.29661016949152541</v>
      </c>
    </row>
    <row r="7" spans="1:29" x14ac:dyDescent="0.25">
      <c r="A7" t="s">
        <v>3</v>
      </c>
      <c r="B7" s="7">
        <v>175</v>
      </c>
      <c r="C7" s="7">
        <v>180</v>
      </c>
      <c r="D7" s="4">
        <f t="shared" si="0"/>
        <v>2.8571428571428571E-2</v>
      </c>
      <c r="F7" t="s">
        <v>3</v>
      </c>
      <c r="G7" s="6">
        <v>165</v>
      </c>
      <c r="H7" s="6">
        <v>179</v>
      </c>
      <c r="I7" s="4">
        <f t="shared" si="1"/>
        <v>8.4848484848484854E-2</v>
      </c>
      <c r="K7" t="s">
        <v>3</v>
      </c>
      <c r="L7" s="5">
        <v>10</v>
      </c>
      <c r="M7" s="5">
        <v>13</v>
      </c>
      <c r="N7" s="4">
        <f t="shared" si="2"/>
        <v>0.3</v>
      </c>
      <c r="P7" t="s">
        <v>3</v>
      </c>
      <c r="Q7" s="5">
        <v>10</v>
      </c>
      <c r="R7" s="5">
        <v>13</v>
      </c>
      <c r="S7" s="4">
        <f t="shared" si="3"/>
        <v>0.3</v>
      </c>
      <c r="U7" t="s">
        <v>3</v>
      </c>
      <c r="V7" s="5">
        <v>148</v>
      </c>
      <c r="W7" s="5">
        <v>165</v>
      </c>
      <c r="X7" s="4">
        <f t="shared" si="4"/>
        <v>0.11486486486486487</v>
      </c>
      <c r="Z7" t="s">
        <v>3</v>
      </c>
      <c r="AA7" s="5">
        <v>141</v>
      </c>
      <c r="AB7" s="5">
        <v>155</v>
      </c>
      <c r="AC7" s="4">
        <f t="shared" si="5"/>
        <v>9.9290780141843976E-2</v>
      </c>
    </row>
    <row r="8" spans="1:29" x14ac:dyDescent="0.25">
      <c r="A8" t="s">
        <v>4</v>
      </c>
      <c r="B8" s="5">
        <v>126</v>
      </c>
      <c r="C8" s="5">
        <v>161</v>
      </c>
      <c r="D8" s="4">
        <f t="shared" si="0"/>
        <v>0.27777777777777779</v>
      </c>
      <c r="F8" t="s">
        <v>4</v>
      </c>
      <c r="G8" s="6">
        <v>141</v>
      </c>
      <c r="H8" s="6">
        <v>164</v>
      </c>
      <c r="I8" s="4">
        <f t="shared" si="1"/>
        <v>0.16312056737588654</v>
      </c>
      <c r="K8" t="s">
        <v>4</v>
      </c>
      <c r="L8" s="5">
        <v>11</v>
      </c>
      <c r="M8" s="5">
        <v>12</v>
      </c>
      <c r="N8" s="4">
        <f t="shared" si="2"/>
        <v>9.0909090909090912E-2</v>
      </c>
      <c r="P8" t="s">
        <v>4</v>
      </c>
      <c r="Q8" s="5">
        <v>11</v>
      </c>
      <c r="R8" s="5">
        <v>12</v>
      </c>
      <c r="S8" s="4">
        <f t="shared" si="3"/>
        <v>9.0909090909090912E-2</v>
      </c>
      <c r="U8" t="s">
        <v>4</v>
      </c>
      <c r="V8" s="5">
        <v>130</v>
      </c>
      <c r="W8" s="5">
        <v>161</v>
      </c>
      <c r="X8" s="4">
        <f t="shared" si="4"/>
        <v>0.23846153846153847</v>
      </c>
      <c r="Z8" t="s">
        <v>4</v>
      </c>
      <c r="AA8" s="5">
        <v>132</v>
      </c>
      <c r="AB8" s="5">
        <v>160</v>
      </c>
      <c r="AC8" s="4">
        <f t="shared" si="5"/>
        <v>0.21212121212121213</v>
      </c>
    </row>
    <row r="9" spans="1:29" x14ac:dyDescent="0.25">
      <c r="A9" t="s">
        <v>5</v>
      </c>
      <c r="B9" s="5">
        <v>87</v>
      </c>
      <c r="C9" s="5">
        <v>187</v>
      </c>
      <c r="D9" s="4">
        <f t="shared" si="0"/>
        <v>1.1494252873563218</v>
      </c>
      <c r="F9" t="s">
        <v>5</v>
      </c>
      <c r="G9" s="5">
        <v>100</v>
      </c>
      <c r="H9" s="5">
        <v>174</v>
      </c>
      <c r="I9" s="4">
        <f t="shared" si="1"/>
        <v>0.74</v>
      </c>
      <c r="K9" t="s">
        <v>5</v>
      </c>
      <c r="L9" s="5">
        <v>8</v>
      </c>
      <c r="M9" s="5">
        <v>13</v>
      </c>
      <c r="N9" s="4">
        <f t="shared" si="2"/>
        <v>0.625</v>
      </c>
      <c r="P9" t="s">
        <v>5</v>
      </c>
      <c r="Q9" s="5">
        <v>8</v>
      </c>
      <c r="R9" s="5">
        <v>13</v>
      </c>
      <c r="S9" s="4">
        <f t="shared" si="3"/>
        <v>0.625</v>
      </c>
      <c r="U9" t="s">
        <v>5</v>
      </c>
      <c r="V9" s="5">
        <v>103</v>
      </c>
      <c r="W9" s="5">
        <v>172</v>
      </c>
      <c r="X9" s="4">
        <f t="shared" si="4"/>
        <v>0.66990291262135926</v>
      </c>
      <c r="Z9" t="s">
        <v>5</v>
      </c>
      <c r="AA9" s="5">
        <v>106</v>
      </c>
      <c r="AB9" s="5">
        <v>172</v>
      </c>
      <c r="AC9" s="4">
        <f t="shared" si="5"/>
        <v>0.62264150943396224</v>
      </c>
    </row>
    <row r="10" spans="1:29" x14ac:dyDescent="0.25">
      <c r="A10" t="s">
        <v>6</v>
      </c>
      <c r="B10" s="5">
        <v>126</v>
      </c>
      <c r="C10" s="5">
        <v>170</v>
      </c>
      <c r="D10" s="4">
        <f t="shared" si="0"/>
        <v>0.34920634920634919</v>
      </c>
      <c r="F10" t="s">
        <v>6</v>
      </c>
      <c r="G10" s="5">
        <v>130</v>
      </c>
      <c r="H10" s="5">
        <v>174</v>
      </c>
      <c r="I10" s="4">
        <f t="shared" si="1"/>
        <v>0.33846153846153848</v>
      </c>
      <c r="K10" t="s">
        <v>6</v>
      </c>
      <c r="L10" s="5">
        <v>11</v>
      </c>
      <c r="M10" s="5">
        <v>9</v>
      </c>
      <c r="N10" s="4">
        <f t="shared" si="2"/>
        <v>-0.18181818181818182</v>
      </c>
      <c r="P10" t="s">
        <v>6</v>
      </c>
      <c r="Q10" s="5">
        <v>11</v>
      </c>
      <c r="R10" s="5">
        <v>9</v>
      </c>
      <c r="S10" s="4">
        <f t="shared" si="3"/>
        <v>-0.18181818181818182</v>
      </c>
      <c r="U10" t="s">
        <v>6</v>
      </c>
      <c r="V10" s="5">
        <v>121</v>
      </c>
      <c r="W10" s="5">
        <v>152</v>
      </c>
      <c r="X10" s="4">
        <f t="shared" si="4"/>
        <v>0.256198347107438</v>
      </c>
      <c r="Z10" t="s">
        <v>6</v>
      </c>
      <c r="AA10" s="5">
        <v>125</v>
      </c>
      <c r="AB10" s="5">
        <v>156</v>
      </c>
      <c r="AC10" s="4">
        <f t="shared" si="5"/>
        <v>0.248</v>
      </c>
    </row>
    <row r="11" spans="1:29" x14ac:dyDescent="0.25">
      <c r="A11" t="s">
        <v>7</v>
      </c>
      <c r="B11" s="5">
        <v>134</v>
      </c>
      <c r="C11" s="5">
        <v>172</v>
      </c>
      <c r="D11" s="4">
        <f t="shared" si="0"/>
        <v>0.28358208955223879</v>
      </c>
      <c r="F11" t="s">
        <v>7</v>
      </c>
      <c r="G11" s="5">
        <v>131</v>
      </c>
      <c r="H11" s="5">
        <v>167</v>
      </c>
      <c r="I11" s="4">
        <f t="shared" si="1"/>
        <v>0.27480916030534353</v>
      </c>
      <c r="K11" t="s">
        <v>7</v>
      </c>
      <c r="L11" s="5">
        <v>10</v>
      </c>
      <c r="M11" s="5">
        <v>7</v>
      </c>
      <c r="N11" s="4">
        <f t="shared" si="2"/>
        <v>-0.3</v>
      </c>
      <c r="P11" t="s">
        <v>7</v>
      </c>
      <c r="Q11" s="5">
        <v>10</v>
      </c>
      <c r="R11" s="5">
        <v>7</v>
      </c>
      <c r="S11" s="4">
        <f t="shared" si="3"/>
        <v>-0.3</v>
      </c>
      <c r="U11" t="s">
        <v>7</v>
      </c>
      <c r="V11" s="5">
        <v>122</v>
      </c>
      <c r="W11" s="5">
        <v>164</v>
      </c>
      <c r="X11" s="4">
        <f t="shared" si="4"/>
        <v>0.34426229508196721</v>
      </c>
      <c r="Z11" t="s">
        <v>7</v>
      </c>
      <c r="AA11" s="5">
        <v>119</v>
      </c>
      <c r="AB11" s="5">
        <v>139</v>
      </c>
      <c r="AC11" s="4">
        <f t="shared" si="5"/>
        <v>0.16806722689075632</v>
      </c>
    </row>
    <row r="12" spans="1:29" x14ac:dyDescent="0.25">
      <c r="A12" t="s">
        <v>8</v>
      </c>
      <c r="B12" s="5">
        <v>155</v>
      </c>
      <c r="C12" s="5">
        <v>141</v>
      </c>
      <c r="D12" s="4">
        <f t="shared" si="0"/>
        <v>-9.0322580645161285E-2</v>
      </c>
      <c r="F12" t="s">
        <v>8</v>
      </c>
      <c r="G12" s="5">
        <v>150</v>
      </c>
      <c r="H12" s="5">
        <v>148.495</v>
      </c>
      <c r="I12" s="4">
        <f t="shared" si="1"/>
        <v>-1.0033333333333304E-2</v>
      </c>
      <c r="K12" t="s">
        <v>8</v>
      </c>
      <c r="L12" s="5">
        <v>9</v>
      </c>
      <c r="M12" s="5">
        <v>10</v>
      </c>
      <c r="N12" s="4">
        <f t="shared" si="2"/>
        <v>0.1111111111111111</v>
      </c>
      <c r="P12" t="s">
        <v>8</v>
      </c>
      <c r="Q12" s="5">
        <v>10</v>
      </c>
      <c r="R12" s="5">
        <v>10.6</v>
      </c>
      <c r="S12" s="4">
        <f t="shared" si="3"/>
        <v>5.9999999999999963E-2</v>
      </c>
      <c r="U12" t="s">
        <v>8</v>
      </c>
      <c r="V12" s="5">
        <v>110</v>
      </c>
      <c r="W12" s="5">
        <v>131.435</v>
      </c>
      <c r="X12" s="4">
        <f t="shared" si="4"/>
        <v>0.19486363636363638</v>
      </c>
      <c r="Z12" t="s">
        <v>8</v>
      </c>
      <c r="AA12" s="5">
        <v>115</v>
      </c>
      <c r="AB12" s="5">
        <v>144.048</v>
      </c>
      <c r="AC12" s="4">
        <f t="shared" si="5"/>
        <v>0.25259130434782612</v>
      </c>
    </row>
    <row r="13" spans="1:29" x14ac:dyDescent="0.25">
      <c r="A13" t="s">
        <v>9</v>
      </c>
      <c r="B13" s="5">
        <v>159</v>
      </c>
      <c r="C13" s="5">
        <v>187</v>
      </c>
      <c r="D13" s="4">
        <f t="shared" si="0"/>
        <v>0.1761006289308176</v>
      </c>
      <c r="F13" t="s">
        <v>9</v>
      </c>
      <c r="G13" s="5">
        <v>152</v>
      </c>
      <c r="H13" s="5">
        <v>168</v>
      </c>
      <c r="I13" s="4">
        <f t="shared" si="1"/>
        <v>0.10526315789473684</v>
      </c>
      <c r="K13" t="s">
        <v>9</v>
      </c>
      <c r="L13" s="5">
        <v>11</v>
      </c>
      <c r="M13" s="5">
        <v>13</v>
      </c>
      <c r="N13" s="4">
        <f t="shared" si="2"/>
        <v>0.18181818181818182</v>
      </c>
      <c r="P13" t="s">
        <v>9</v>
      </c>
      <c r="Q13" s="5">
        <v>11</v>
      </c>
      <c r="R13" s="5">
        <v>12</v>
      </c>
      <c r="S13" s="4">
        <f t="shared" si="3"/>
        <v>9.0909090909090912E-2</v>
      </c>
      <c r="U13" t="s">
        <v>9</v>
      </c>
      <c r="V13" s="5">
        <v>141</v>
      </c>
      <c r="W13" s="5">
        <v>175</v>
      </c>
      <c r="X13" s="4">
        <f t="shared" si="4"/>
        <v>0.24113475177304963</v>
      </c>
      <c r="Z13" t="s">
        <v>9</v>
      </c>
      <c r="AA13" s="5">
        <v>132</v>
      </c>
      <c r="AB13" s="5">
        <v>174</v>
      </c>
      <c r="AC13" s="4">
        <f t="shared" si="5"/>
        <v>0.31818181818181818</v>
      </c>
    </row>
    <row r="14" spans="1:29" x14ac:dyDescent="0.25">
      <c r="A14" t="s">
        <v>10</v>
      </c>
      <c r="B14" s="5">
        <v>170</v>
      </c>
      <c r="C14" s="5">
        <v>169.82599999999999</v>
      </c>
      <c r="D14" s="4">
        <f t="shared" si="0"/>
        <v>-1.0235294117647447E-3</v>
      </c>
      <c r="F14" t="s">
        <v>10</v>
      </c>
      <c r="G14" s="5">
        <v>167</v>
      </c>
      <c r="H14" s="5">
        <v>167.40799999999999</v>
      </c>
      <c r="I14" s="4">
        <f t="shared" si="1"/>
        <v>2.4431137724550121E-3</v>
      </c>
      <c r="K14" t="s">
        <v>10</v>
      </c>
      <c r="L14" s="5">
        <v>9</v>
      </c>
      <c r="M14" s="5">
        <v>11.55</v>
      </c>
      <c r="N14" s="4">
        <f t="shared" si="2"/>
        <v>0.28333333333333344</v>
      </c>
      <c r="P14" t="s">
        <v>10</v>
      </c>
      <c r="Q14" s="5">
        <v>9</v>
      </c>
      <c r="R14" s="5">
        <v>11.629</v>
      </c>
      <c r="S14" s="4">
        <f t="shared" si="3"/>
        <v>0.29211111111111104</v>
      </c>
      <c r="U14" t="s">
        <v>10</v>
      </c>
      <c r="V14" s="5">
        <v>133</v>
      </c>
      <c r="W14" s="5">
        <v>156.333</v>
      </c>
      <c r="X14" s="4">
        <f t="shared" si="4"/>
        <v>0.17543609022556389</v>
      </c>
      <c r="Z14" t="s">
        <v>10</v>
      </c>
      <c r="AA14" s="5">
        <v>138</v>
      </c>
      <c r="AB14" s="5">
        <v>159.37700000000001</v>
      </c>
      <c r="AC14" s="4">
        <f t="shared" si="5"/>
        <v>0.15490579710144933</v>
      </c>
    </row>
    <row r="15" spans="1:29" x14ac:dyDescent="0.25">
      <c r="A15" t="s">
        <v>11</v>
      </c>
      <c r="B15" s="5">
        <v>168</v>
      </c>
      <c r="C15" s="5">
        <v>163</v>
      </c>
      <c r="D15" s="4">
        <f t="shared" si="0"/>
        <v>-2.976190476190476E-2</v>
      </c>
      <c r="F15" t="s">
        <v>11</v>
      </c>
      <c r="G15" s="5">
        <v>178</v>
      </c>
      <c r="H15" s="5">
        <v>163</v>
      </c>
      <c r="I15" s="4">
        <f t="shared" si="1"/>
        <v>-8.4269662921348312E-2</v>
      </c>
      <c r="K15" t="s">
        <v>11</v>
      </c>
      <c r="L15" s="5">
        <v>10</v>
      </c>
      <c r="M15" s="5">
        <v>12</v>
      </c>
      <c r="N15" s="4">
        <f t="shared" si="2"/>
        <v>0.2</v>
      </c>
      <c r="P15" t="s">
        <v>11</v>
      </c>
      <c r="Q15" s="5">
        <v>9</v>
      </c>
      <c r="R15" s="5">
        <v>13</v>
      </c>
      <c r="S15" s="4">
        <f t="shared" si="3"/>
        <v>0.44444444444444442</v>
      </c>
      <c r="U15" t="s">
        <v>11</v>
      </c>
      <c r="V15" s="5">
        <v>150</v>
      </c>
      <c r="W15" s="5">
        <v>185</v>
      </c>
      <c r="X15" s="4">
        <f t="shared" si="4"/>
        <v>0.23333333333333334</v>
      </c>
      <c r="Z15" t="s">
        <v>11</v>
      </c>
      <c r="AA15" s="5">
        <v>153</v>
      </c>
      <c r="AB15" s="5">
        <v>184</v>
      </c>
      <c r="AC15" s="4">
        <f t="shared" si="5"/>
        <v>0.20261437908496732</v>
      </c>
    </row>
    <row r="18" spans="1:29" ht="13" x14ac:dyDescent="0.25">
      <c r="D18" s="8"/>
      <c r="E18" s="8"/>
      <c r="H18" s="8"/>
      <c r="I18" s="8"/>
      <c r="J18" s="1"/>
    </row>
    <row r="20" spans="1:29" ht="13" x14ac:dyDescent="0.3">
      <c r="A20" s="2" t="s">
        <v>35</v>
      </c>
    </row>
    <row r="21" spans="1:29" ht="13" x14ac:dyDescent="0.3">
      <c r="A21" s="2" t="s">
        <v>15</v>
      </c>
      <c r="F21" s="2" t="s">
        <v>16</v>
      </c>
      <c r="K21" s="2" t="s">
        <v>17</v>
      </c>
      <c r="P21" s="2" t="s">
        <v>18</v>
      </c>
    </row>
    <row r="22" spans="1:29" ht="13" x14ac:dyDescent="0.3">
      <c r="B22" s="3" t="s">
        <v>43</v>
      </c>
      <c r="C22" s="3" t="s">
        <v>48</v>
      </c>
      <c r="D22" s="3" t="s">
        <v>12</v>
      </c>
      <c r="G22" s="3" t="s">
        <v>43</v>
      </c>
      <c r="H22" s="3" t="s">
        <v>48</v>
      </c>
      <c r="I22" s="3" t="s">
        <v>12</v>
      </c>
      <c r="L22" s="3" t="s">
        <v>43</v>
      </c>
      <c r="M22" s="3" t="s">
        <v>48</v>
      </c>
      <c r="N22" s="3" t="s">
        <v>12</v>
      </c>
      <c r="Q22" s="3" t="s">
        <v>43</v>
      </c>
      <c r="R22" s="3" t="s">
        <v>48</v>
      </c>
      <c r="S22" s="3" t="s">
        <v>12</v>
      </c>
    </row>
    <row r="23" spans="1:29" x14ac:dyDescent="0.25">
      <c r="A23" t="s">
        <v>44</v>
      </c>
      <c r="B23" s="5">
        <v>42</v>
      </c>
      <c r="C23" s="5">
        <v>89</v>
      </c>
      <c r="D23" s="4">
        <f t="shared" ref="D23:D25" si="6">(C23-B23)/B23</f>
        <v>1.1190476190476191</v>
      </c>
      <c r="F23" t="s">
        <v>44</v>
      </c>
      <c r="G23" s="5">
        <v>29</v>
      </c>
      <c r="H23" s="5">
        <v>76</v>
      </c>
      <c r="I23" s="4">
        <f t="shared" ref="I23:I26" si="7">(H23-G23)/G23</f>
        <v>1.6206896551724137</v>
      </c>
      <c r="K23" t="s">
        <v>44</v>
      </c>
      <c r="L23" s="5">
        <v>95</v>
      </c>
      <c r="M23" s="5">
        <v>168</v>
      </c>
      <c r="N23" s="4">
        <f t="shared" ref="N23:N26" si="8">(M23-L23)/L23</f>
        <v>0.76842105263157889</v>
      </c>
      <c r="P23" t="s">
        <v>44</v>
      </c>
      <c r="Q23" s="5">
        <v>77</v>
      </c>
      <c r="R23" s="5">
        <v>149</v>
      </c>
      <c r="S23" s="4">
        <f t="shared" ref="S23:S27" si="9">(R23-Q23)/Q23</f>
        <v>0.93506493506493504</v>
      </c>
    </row>
    <row r="24" spans="1:29" x14ac:dyDescent="0.25">
      <c r="A24" t="s">
        <v>45</v>
      </c>
      <c r="B24" s="5">
        <v>99</v>
      </c>
      <c r="C24" s="5">
        <v>171</v>
      </c>
      <c r="D24" s="4">
        <f t="shared" si="6"/>
        <v>0.72727272727272729</v>
      </c>
      <c r="F24" t="s">
        <v>45</v>
      </c>
      <c r="G24" s="5">
        <v>96</v>
      </c>
      <c r="H24" s="5">
        <v>167</v>
      </c>
      <c r="I24" s="4">
        <f t="shared" si="7"/>
        <v>0.73958333333333337</v>
      </c>
      <c r="K24" t="s">
        <v>45</v>
      </c>
      <c r="L24" s="5">
        <v>223</v>
      </c>
      <c r="M24" s="5">
        <v>337</v>
      </c>
      <c r="N24" s="4">
        <f t="shared" si="8"/>
        <v>0.5112107623318386</v>
      </c>
      <c r="P24" t="s">
        <v>45</v>
      </c>
      <c r="Q24" s="5">
        <v>215</v>
      </c>
      <c r="R24" s="5">
        <v>331</v>
      </c>
      <c r="S24" s="4">
        <f t="shared" si="9"/>
        <v>0.53953488372093028</v>
      </c>
    </row>
    <row r="25" spans="1:29" x14ac:dyDescent="0.25">
      <c r="A25" t="s">
        <v>46</v>
      </c>
      <c r="B25" s="5">
        <v>173</v>
      </c>
      <c r="C25" s="5">
        <v>262.58800000000002</v>
      </c>
      <c r="D25" s="4">
        <f t="shared" si="6"/>
        <v>0.51784971098265908</v>
      </c>
      <c r="F25" t="s">
        <v>46</v>
      </c>
      <c r="G25" s="5">
        <v>169</v>
      </c>
      <c r="H25" s="5">
        <v>258.04599999999999</v>
      </c>
      <c r="I25" s="4">
        <f t="shared" si="7"/>
        <v>0.5268994082840236</v>
      </c>
      <c r="K25" t="s">
        <v>46</v>
      </c>
      <c r="L25" s="5">
        <v>359</v>
      </c>
      <c r="M25" s="5">
        <v>482.52800000000002</v>
      </c>
      <c r="N25" s="4">
        <f t="shared" si="8"/>
        <v>0.34408913649025075</v>
      </c>
      <c r="P25" t="s">
        <v>46</v>
      </c>
      <c r="Q25" s="5">
        <v>363</v>
      </c>
      <c r="R25" s="5">
        <v>486.214</v>
      </c>
      <c r="S25" s="4">
        <f t="shared" si="9"/>
        <v>0.33943250688705234</v>
      </c>
    </row>
    <row r="26" spans="1:29" x14ac:dyDescent="0.25">
      <c r="A26" t="s">
        <v>47</v>
      </c>
      <c r="B26" s="5">
        <v>272</v>
      </c>
      <c r="C26" s="5">
        <v>379</v>
      </c>
      <c r="D26" s="4"/>
      <c r="F26" t="s">
        <v>47</v>
      </c>
      <c r="G26" s="5">
        <v>273</v>
      </c>
      <c r="H26" s="5">
        <v>381</v>
      </c>
      <c r="I26" s="4">
        <f t="shared" si="7"/>
        <v>0.39560439560439559</v>
      </c>
      <c r="K26" t="s">
        <v>47</v>
      </c>
      <c r="L26" s="5">
        <v>533</v>
      </c>
      <c r="M26" s="5">
        <v>656</v>
      </c>
      <c r="N26" s="4">
        <f t="shared" si="8"/>
        <v>0.23076923076923078</v>
      </c>
      <c r="P26" t="s">
        <v>47</v>
      </c>
      <c r="Q26" s="5">
        <v>536</v>
      </c>
      <c r="R26" s="5">
        <v>660</v>
      </c>
      <c r="S26" s="4">
        <f t="shared" si="9"/>
        <v>0.23134328358208955</v>
      </c>
    </row>
    <row r="27" spans="1:29" x14ac:dyDescent="0.25">
      <c r="B27" s="5"/>
      <c r="C27" s="5"/>
      <c r="S27" s="4"/>
    </row>
    <row r="29" spans="1:29" ht="13" x14ac:dyDescent="0.3">
      <c r="A29" s="2" t="s">
        <v>34</v>
      </c>
    </row>
    <row r="30" spans="1:29" ht="13" x14ac:dyDescent="0.3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ht="13" x14ac:dyDescent="0.3">
      <c r="B31" s="3" t="s">
        <v>43</v>
      </c>
      <c r="C31" s="3" t="s">
        <v>48</v>
      </c>
      <c r="D31" s="3" t="s">
        <v>12</v>
      </c>
      <c r="G31" s="3" t="s">
        <v>43</v>
      </c>
      <c r="H31" s="3" t="s">
        <v>48</v>
      </c>
      <c r="I31" s="3" t="s">
        <v>12</v>
      </c>
      <c r="L31" s="3" t="s">
        <v>43</v>
      </c>
      <c r="M31" s="3" t="s">
        <v>48</v>
      </c>
      <c r="N31" s="3" t="s">
        <v>12</v>
      </c>
      <c r="Q31" s="3" t="s">
        <v>43</v>
      </c>
      <c r="R31" s="3" t="s">
        <v>48</v>
      </c>
      <c r="S31" s="3" t="s">
        <v>12</v>
      </c>
      <c r="V31" s="3" t="s">
        <v>43</v>
      </c>
      <c r="W31" s="3" t="s">
        <v>48</v>
      </c>
      <c r="X31" s="3" t="s">
        <v>12</v>
      </c>
      <c r="AA31" s="3" t="s">
        <v>43</v>
      </c>
      <c r="AB31" s="3" t="s">
        <v>48</v>
      </c>
      <c r="AC31" s="3" t="s">
        <v>12</v>
      </c>
    </row>
    <row r="32" spans="1:29" x14ac:dyDescent="0.25">
      <c r="A32" t="s">
        <v>0</v>
      </c>
      <c r="B32" s="5">
        <v>368</v>
      </c>
      <c r="C32" s="5">
        <v>395</v>
      </c>
      <c r="D32" s="4">
        <f t="shared" ref="D32:D43" si="10">(C32-B32)/B32</f>
        <v>7.3369565217391311E-2</v>
      </c>
      <c r="F32" t="s">
        <v>0</v>
      </c>
      <c r="G32" s="5">
        <v>341</v>
      </c>
      <c r="H32" s="5">
        <v>411</v>
      </c>
      <c r="I32" s="4">
        <f t="shared" ref="I32:I43" si="11">(H32-G32)/G32</f>
        <v>0.20527859237536658</v>
      </c>
      <c r="K32" t="s">
        <v>0</v>
      </c>
      <c r="L32" s="5">
        <v>1099</v>
      </c>
      <c r="M32" s="5">
        <v>1086</v>
      </c>
      <c r="N32" s="4">
        <f t="shared" ref="N32:N43" si="12">(M32-L32)/L32</f>
        <v>-1.1828935395814377E-2</v>
      </c>
      <c r="P32" t="s">
        <v>0</v>
      </c>
      <c r="Q32" s="5">
        <v>1057</v>
      </c>
      <c r="R32" s="5">
        <v>1105</v>
      </c>
      <c r="S32" s="4">
        <f t="shared" ref="S32:S43" si="13">(R32-Q32)/Q32</f>
        <v>4.5411542100283822E-2</v>
      </c>
      <c r="U32" t="s">
        <v>0</v>
      </c>
      <c r="V32" s="5">
        <v>39</v>
      </c>
      <c r="W32" s="5">
        <v>36</v>
      </c>
      <c r="X32" s="4">
        <f t="shared" ref="X32:X43" si="14">(W32-V32)/V32</f>
        <v>-7.6923076923076927E-2</v>
      </c>
      <c r="Z32" t="s">
        <v>0</v>
      </c>
      <c r="AA32" s="5">
        <v>28</v>
      </c>
      <c r="AB32" s="5">
        <v>39</v>
      </c>
      <c r="AC32" s="4">
        <f t="shared" ref="AC32:AC43" si="15">(AB32-AA32)/AA32</f>
        <v>0.39285714285714285</v>
      </c>
    </row>
    <row r="33" spans="1:29" x14ac:dyDescent="0.25">
      <c r="A33" t="s">
        <v>1</v>
      </c>
      <c r="B33" s="5">
        <v>82</v>
      </c>
      <c r="C33" s="5">
        <v>417</v>
      </c>
      <c r="D33" s="4">
        <f t="shared" si="10"/>
        <v>4.0853658536585362</v>
      </c>
      <c r="F33" t="s">
        <v>1</v>
      </c>
      <c r="G33" s="5">
        <v>79</v>
      </c>
      <c r="H33" s="5">
        <v>425</v>
      </c>
      <c r="I33" s="4">
        <f t="shared" si="11"/>
        <v>4.3797468354430382</v>
      </c>
      <c r="K33" t="s">
        <v>1</v>
      </c>
      <c r="L33" s="5">
        <v>547</v>
      </c>
      <c r="M33" s="5">
        <v>1155</v>
      </c>
      <c r="N33" s="4">
        <f t="shared" si="12"/>
        <v>1.1115173674588665</v>
      </c>
      <c r="P33" t="s">
        <v>1</v>
      </c>
      <c r="Q33" s="5">
        <v>625</v>
      </c>
      <c r="R33" s="5">
        <v>1141</v>
      </c>
      <c r="S33" s="4">
        <f t="shared" si="13"/>
        <v>0.8256</v>
      </c>
      <c r="U33" t="s">
        <v>1</v>
      </c>
      <c r="V33" s="5">
        <v>5</v>
      </c>
      <c r="W33" s="5">
        <v>37</v>
      </c>
      <c r="X33" s="4">
        <f t="shared" si="14"/>
        <v>6.4</v>
      </c>
      <c r="Z33" t="s">
        <v>1</v>
      </c>
      <c r="AA33" s="5">
        <v>10</v>
      </c>
      <c r="AB33" s="5">
        <v>35</v>
      </c>
      <c r="AC33" s="4">
        <f t="shared" si="15"/>
        <v>2.5</v>
      </c>
    </row>
    <row r="34" spans="1:29" x14ac:dyDescent="0.25">
      <c r="A34" t="s">
        <v>2</v>
      </c>
      <c r="B34" s="5">
        <v>253</v>
      </c>
      <c r="C34" s="5">
        <v>450</v>
      </c>
      <c r="D34" s="4">
        <f t="shared" si="10"/>
        <v>0.77865612648221338</v>
      </c>
      <c r="F34" t="s">
        <v>2</v>
      </c>
      <c r="G34" s="5">
        <v>271</v>
      </c>
      <c r="H34" s="5">
        <v>455</v>
      </c>
      <c r="I34" s="4">
        <f t="shared" si="11"/>
        <v>0.6789667896678967</v>
      </c>
      <c r="K34" t="s">
        <v>2</v>
      </c>
      <c r="L34" s="5">
        <v>1077</v>
      </c>
      <c r="M34" s="5">
        <v>1211</v>
      </c>
      <c r="N34" s="4">
        <f t="shared" si="12"/>
        <v>0.12441968430826369</v>
      </c>
      <c r="P34" t="s">
        <v>2</v>
      </c>
      <c r="Q34" s="5">
        <v>1099</v>
      </c>
      <c r="R34" s="5">
        <v>1212</v>
      </c>
      <c r="S34" s="4">
        <f t="shared" si="13"/>
        <v>0.10282074613284804</v>
      </c>
      <c r="U34" t="s">
        <v>2</v>
      </c>
      <c r="V34" s="5">
        <v>20</v>
      </c>
      <c r="W34" s="5">
        <v>34</v>
      </c>
      <c r="X34" s="4">
        <f t="shared" si="14"/>
        <v>0.7</v>
      </c>
      <c r="Z34" t="s">
        <v>2</v>
      </c>
      <c r="AA34" s="5">
        <v>37</v>
      </c>
      <c r="AB34" s="5">
        <v>38</v>
      </c>
      <c r="AC34" s="4">
        <f t="shared" si="15"/>
        <v>2.7027027027027029E-2</v>
      </c>
    </row>
    <row r="35" spans="1:29" x14ac:dyDescent="0.25">
      <c r="A35" t="s">
        <v>3</v>
      </c>
      <c r="B35" s="5">
        <v>431</v>
      </c>
      <c r="C35" s="5">
        <v>552</v>
      </c>
      <c r="D35" s="4">
        <f t="shared" si="10"/>
        <v>0.28074245939675174</v>
      </c>
      <c r="F35" t="s">
        <v>3</v>
      </c>
      <c r="G35" s="5">
        <v>407</v>
      </c>
      <c r="H35" s="5">
        <v>530</v>
      </c>
      <c r="I35" s="4">
        <f t="shared" si="11"/>
        <v>0.30221130221130221</v>
      </c>
      <c r="K35" t="s">
        <v>3</v>
      </c>
      <c r="L35" s="5">
        <v>1223</v>
      </c>
      <c r="M35" s="5">
        <v>1183</v>
      </c>
      <c r="N35" s="4">
        <f t="shared" si="12"/>
        <v>-3.2706459525756335E-2</v>
      </c>
      <c r="P35" t="s">
        <v>3</v>
      </c>
      <c r="Q35" s="5">
        <v>1180</v>
      </c>
      <c r="R35" s="5">
        <v>1176</v>
      </c>
      <c r="S35" s="4">
        <f t="shared" si="13"/>
        <v>-3.3898305084745762E-3</v>
      </c>
      <c r="U35" t="s">
        <v>3</v>
      </c>
      <c r="V35" s="5">
        <v>53</v>
      </c>
      <c r="W35" s="5">
        <v>35</v>
      </c>
      <c r="X35" s="4">
        <f t="shared" si="14"/>
        <v>-0.33962264150943394</v>
      </c>
      <c r="Z35" t="s">
        <v>3</v>
      </c>
      <c r="AA35" s="5">
        <v>50</v>
      </c>
      <c r="AB35" s="5">
        <v>33</v>
      </c>
      <c r="AC35" s="4">
        <f t="shared" si="15"/>
        <v>-0.34</v>
      </c>
    </row>
    <row r="36" spans="1:29" x14ac:dyDescent="0.25">
      <c r="A36" t="s">
        <v>4</v>
      </c>
      <c r="B36" s="5">
        <v>498</v>
      </c>
      <c r="C36" s="5">
        <v>553</v>
      </c>
      <c r="D36" s="4">
        <f t="shared" si="10"/>
        <v>0.11044176706827309</v>
      </c>
      <c r="F36" t="s">
        <v>4</v>
      </c>
      <c r="G36" s="5">
        <v>495</v>
      </c>
      <c r="H36" s="5">
        <v>550</v>
      </c>
      <c r="I36" s="4">
        <f t="shared" si="11"/>
        <v>0.1111111111111111</v>
      </c>
      <c r="K36" t="s">
        <v>4</v>
      </c>
      <c r="L36" s="5">
        <v>1112</v>
      </c>
      <c r="M36" s="5">
        <v>1271</v>
      </c>
      <c r="N36" s="4">
        <f t="shared" si="12"/>
        <v>0.14298561151079137</v>
      </c>
      <c r="P36" t="s">
        <v>4</v>
      </c>
      <c r="Q36" s="5">
        <v>1163</v>
      </c>
      <c r="R36" s="5">
        <v>1275</v>
      </c>
      <c r="S36" s="4">
        <f t="shared" si="13"/>
        <v>9.630266552020636E-2</v>
      </c>
      <c r="U36" t="s">
        <v>4</v>
      </c>
      <c r="V36" s="5">
        <v>58</v>
      </c>
      <c r="W36" s="5">
        <v>37</v>
      </c>
      <c r="X36" s="4">
        <f t="shared" si="14"/>
        <v>-0.36206896551724138</v>
      </c>
      <c r="Z36" t="s">
        <v>4</v>
      </c>
      <c r="AA36" s="5">
        <v>53</v>
      </c>
      <c r="AB36" s="5">
        <v>37</v>
      </c>
      <c r="AC36" s="4">
        <f t="shared" si="15"/>
        <v>-0.30188679245283018</v>
      </c>
    </row>
    <row r="37" spans="1:29" x14ac:dyDescent="0.25">
      <c r="A37" t="s">
        <v>5</v>
      </c>
      <c r="B37" s="5">
        <v>565</v>
      </c>
      <c r="C37" s="5">
        <v>601</v>
      </c>
      <c r="D37" s="4">
        <f t="shared" si="10"/>
        <v>6.3716814159292035E-2</v>
      </c>
      <c r="F37" t="s">
        <v>5</v>
      </c>
      <c r="G37" s="5">
        <v>544</v>
      </c>
      <c r="H37" s="5">
        <v>608</v>
      </c>
      <c r="I37" s="4">
        <f t="shared" si="11"/>
        <v>0.11764705882352941</v>
      </c>
      <c r="K37" t="s">
        <v>5</v>
      </c>
      <c r="L37" s="5">
        <v>1239</v>
      </c>
      <c r="M37" s="5">
        <v>1375</v>
      </c>
      <c r="N37" s="4">
        <f t="shared" si="12"/>
        <v>0.10976594027441484</v>
      </c>
      <c r="P37" t="s">
        <v>5</v>
      </c>
      <c r="Q37" s="5">
        <v>1279</v>
      </c>
      <c r="R37" s="5">
        <v>1375</v>
      </c>
      <c r="S37" s="4">
        <f t="shared" si="13"/>
        <v>7.5058639562157942E-2</v>
      </c>
      <c r="U37" t="s">
        <v>5</v>
      </c>
      <c r="V37" s="5">
        <v>65</v>
      </c>
      <c r="W37" s="5">
        <v>43</v>
      </c>
      <c r="X37" s="4">
        <f t="shared" si="14"/>
        <v>-0.33846153846153848</v>
      </c>
      <c r="Z37" t="s">
        <v>5</v>
      </c>
      <c r="AA37" s="5">
        <v>62</v>
      </c>
      <c r="AB37" s="5">
        <v>48</v>
      </c>
      <c r="AC37" s="4">
        <f t="shared" si="15"/>
        <v>-0.22580645161290322</v>
      </c>
    </row>
    <row r="38" spans="1:29" x14ac:dyDescent="0.25">
      <c r="A38" t="s">
        <v>6</v>
      </c>
      <c r="B38" s="12">
        <v>481</v>
      </c>
      <c r="C38" s="5">
        <v>514</v>
      </c>
      <c r="D38" s="4">
        <f t="shared" si="10"/>
        <v>6.8607068607068611E-2</v>
      </c>
      <c r="F38" t="s">
        <v>6</v>
      </c>
      <c r="G38" s="12">
        <v>518</v>
      </c>
      <c r="H38" s="5">
        <v>542</v>
      </c>
      <c r="I38" s="4">
        <f t="shared" si="11"/>
        <v>4.633204633204633E-2</v>
      </c>
      <c r="K38" t="s">
        <v>6</v>
      </c>
      <c r="L38" s="5">
        <v>1349</v>
      </c>
      <c r="M38" s="5">
        <v>1218</v>
      </c>
      <c r="N38" s="4">
        <f t="shared" si="12"/>
        <v>-9.7108969607116388E-2</v>
      </c>
      <c r="P38" t="s">
        <v>6</v>
      </c>
      <c r="Q38" s="5">
        <v>1353</v>
      </c>
      <c r="R38" s="5">
        <v>1277</v>
      </c>
      <c r="S38" s="4">
        <f t="shared" si="13"/>
        <v>-5.6171470805617151E-2</v>
      </c>
      <c r="U38" t="s">
        <v>6</v>
      </c>
      <c r="V38" s="5">
        <v>64</v>
      </c>
      <c r="W38" s="5">
        <v>41</v>
      </c>
      <c r="X38" s="4">
        <f t="shared" si="14"/>
        <v>-0.359375</v>
      </c>
      <c r="Z38" t="s">
        <v>6</v>
      </c>
      <c r="AA38" s="5">
        <v>56</v>
      </c>
      <c r="AB38" s="5">
        <v>45</v>
      </c>
      <c r="AC38" s="4">
        <f t="shared" si="15"/>
        <v>-0.19642857142857142</v>
      </c>
    </row>
    <row r="39" spans="1:29" x14ac:dyDescent="0.25">
      <c r="A39" t="s">
        <v>7</v>
      </c>
      <c r="B39" s="12">
        <v>337</v>
      </c>
      <c r="C39" s="5">
        <v>492</v>
      </c>
      <c r="D39" s="4">
        <f t="shared" si="10"/>
        <v>0.4599406528189911</v>
      </c>
      <c r="F39" t="s">
        <v>7</v>
      </c>
      <c r="G39" s="12">
        <v>343</v>
      </c>
      <c r="H39" s="5">
        <v>438</v>
      </c>
      <c r="I39" s="4">
        <f t="shared" si="11"/>
        <v>0.27696793002915454</v>
      </c>
      <c r="K39" t="s">
        <v>7</v>
      </c>
      <c r="L39" s="5">
        <v>1012</v>
      </c>
      <c r="M39" s="5">
        <v>1087</v>
      </c>
      <c r="N39" s="4">
        <f t="shared" si="12"/>
        <v>7.4110671936758896E-2</v>
      </c>
      <c r="P39" t="s">
        <v>7</v>
      </c>
      <c r="Q39" s="5">
        <v>1032</v>
      </c>
      <c r="R39" s="5">
        <v>1049</v>
      </c>
      <c r="S39" s="4">
        <f t="shared" si="13"/>
        <v>1.6472868217054265E-2</v>
      </c>
      <c r="U39" t="s">
        <v>7</v>
      </c>
      <c r="V39" s="5">
        <v>29</v>
      </c>
      <c r="W39" s="5">
        <v>40</v>
      </c>
      <c r="X39" s="4">
        <f t="shared" si="14"/>
        <v>0.37931034482758619</v>
      </c>
      <c r="Z39" t="s">
        <v>7</v>
      </c>
      <c r="AA39" s="5">
        <v>43</v>
      </c>
      <c r="AB39" s="5">
        <v>35</v>
      </c>
      <c r="AC39" s="4">
        <f t="shared" si="15"/>
        <v>-0.18604651162790697</v>
      </c>
    </row>
    <row r="40" spans="1:29" x14ac:dyDescent="0.25">
      <c r="A40" t="s">
        <v>8</v>
      </c>
      <c r="B40" s="12">
        <v>254</v>
      </c>
      <c r="C40" s="5">
        <v>278.96199999999999</v>
      </c>
      <c r="D40" s="4">
        <f t="shared" si="10"/>
        <v>9.8275590551181055E-2</v>
      </c>
      <c r="F40" t="s">
        <v>8</v>
      </c>
      <c r="G40" s="5">
        <v>277.68799999999999</v>
      </c>
      <c r="H40" s="5">
        <v>322.64400000000001</v>
      </c>
      <c r="I40" s="4">
        <f t="shared" si="11"/>
        <v>0.16189392411627446</v>
      </c>
      <c r="K40" t="s">
        <v>8</v>
      </c>
      <c r="L40" s="5">
        <v>1029</v>
      </c>
      <c r="M40" s="5">
        <v>909.69399999999996</v>
      </c>
      <c r="N40" s="4">
        <f t="shared" si="12"/>
        <v>-0.11594363459669586</v>
      </c>
      <c r="P40" t="s">
        <v>8</v>
      </c>
      <c r="Q40" s="5">
        <v>1069</v>
      </c>
      <c r="R40" s="5">
        <v>968.37</v>
      </c>
      <c r="S40" s="4">
        <f t="shared" si="13"/>
        <v>-9.4134705332086052E-2</v>
      </c>
      <c r="U40" t="s">
        <v>8</v>
      </c>
      <c r="V40" s="5">
        <v>25</v>
      </c>
      <c r="W40" s="5">
        <v>21.934000000000001</v>
      </c>
      <c r="X40" s="4">
        <f t="shared" si="14"/>
        <v>-0.12263999999999996</v>
      </c>
      <c r="Z40" t="s">
        <v>8</v>
      </c>
      <c r="AA40" s="5">
        <v>34</v>
      </c>
      <c r="AB40" s="5">
        <v>26.195</v>
      </c>
      <c r="AC40" s="4">
        <f t="shared" si="15"/>
        <v>-0.22955882352941176</v>
      </c>
    </row>
    <row r="41" spans="1:29" x14ac:dyDescent="0.25">
      <c r="A41" t="s">
        <v>9</v>
      </c>
      <c r="B41" s="12">
        <v>384</v>
      </c>
      <c r="C41" s="5">
        <v>404</v>
      </c>
      <c r="D41" s="4">
        <f t="shared" si="10"/>
        <v>5.2083333333333336E-2</v>
      </c>
      <c r="F41" t="s">
        <v>9</v>
      </c>
      <c r="G41" s="12">
        <v>394.66800000000001</v>
      </c>
      <c r="H41" s="5">
        <v>406</v>
      </c>
      <c r="I41" s="4">
        <f t="shared" si="11"/>
        <v>2.8712740835335E-2</v>
      </c>
      <c r="K41" t="s">
        <v>9</v>
      </c>
      <c r="L41" s="5">
        <v>1069</v>
      </c>
      <c r="M41" s="5">
        <v>1012</v>
      </c>
      <c r="N41" s="4">
        <f t="shared" si="12"/>
        <v>-5.3320860617399442E-2</v>
      </c>
      <c r="P41" t="s">
        <v>9</v>
      </c>
      <c r="Q41" s="5">
        <v>1085</v>
      </c>
      <c r="R41" s="5">
        <v>961</v>
      </c>
      <c r="S41" s="4">
        <f t="shared" si="13"/>
        <v>-0.11428571428571428</v>
      </c>
      <c r="U41" t="s">
        <v>9</v>
      </c>
      <c r="V41" s="5">
        <v>42</v>
      </c>
      <c r="W41" s="5">
        <v>37</v>
      </c>
      <c r="X41" s="4">
        <f t="shared" si="14"/>
        <v>-0.11904761904761904</v>
      </c>
      <c r="Z41" t="s">
        <v>9</v>
      </c>
      <c r="AA41" s="5">
        <v>36</v>
      </c>
      <c r="AB41" s="5">
        <v>37</v>
      </c>
      <c r="AC41" s="9">
        <f t="shared" si="15"/>
        <v>2.7777777777777776E-2</v>
      </c>
    </row>
    <row r="42" spans="1:29" x14ac:dyDescent="0.25">
      <c r="A42" t="s">
        <v>10</v>
      </c>
      <c r="B42" s="12">
        <v>393</v>
      </c>
      <c r="C42" s="5">
        <v>440</v>
      </c>
      <c r="D42" s="4">
        <f t="shared" si="10"/>
        <v>0.11959287531806616</v>
      </c>
      <c r="F42" t="s">
        <v>10</v>
      </c>
      <c r="G42" s="12">
        <v>381.05200000000002</v>
      </c>
      <c r="H42" s="5">
        <v>424.43200000000002</v>
      </c>
      <c r="I42" s="4">
        <f t="shared" si="11"/>
        <v>0.11384273012607202</v>
      </c>
      <c r="K42" t="s">
        <v>10</v>
      </c>
      <c r="L42" s="5">
        <v>998</v>
      </c>
      <c r="M42" s="5">
        <v>872.06200000000001</v>
      </c>
      <c r="N42" s="4">
        <f t="shared" si="12"/>
        <v>-0.12619038076152303</v>
      </c>
      <c r="P42" t="s">
        <v>10</v>
      </c>
      <c r="Q42" s="5">
        <v>1007</v>
      </c>
      <c r="R42" s="5">
        <v>904.35799999999995</v>
      </c>
      <c r="S42" s="4">
        <f t="shared" si="13"/>
        <v>-0.10192850049652438</v>
      </c>
      <c r="U42" t="s">
        <v>10</v>
      </c>
      <c r="V42" s="5">
        <v>38</v>
      </c>
      <c r="W42" s="5">
        <v>35.706000000000003</v>
      </c>
      <c r="X42" s="4">
        <f t="shared" si="14"/>
        <v>-6.0368421052631495E-2</v>
      </c>
      <c r="Z42" t="s">
        <v>10</v>
      </c>
      <c r="AA42" s="5">
        <v>37</v>
      </c>
      <c r="AB42" s="5">
        <v>35.957999999999998</v>
      </c>
      <c r="AC42" s="9">
        <f t="shared" si="15"/>
        <v>-2.8162162162162205E-2</v>
      </c>
    </row>
    <row r="43" spans="1:29" x14ac:dyDescent="0.25">
      <c r="A43" t="s">
        <v>11</v>
      </c>
      <c r="B43" s="12">
        <v>407</v>
      </c>
      <c r="C43" s="5">
        <v>488</v>
      </c>
      <c r="D43" s="4">
        <f t="shared" si="10"/>
        <v>0.19901719901719903</v>
      </c>
      <c r="F43" t="s">
        <v>11</v>
      </c>
      <c r="G43" s="12">
        <v>397</v>
      </c>
      <c r="H43" s="5">
        <v>480</v>
      </c>
      <c r="I43" s="4">
        <f t="shared" si="11"/>
        <v>0.20906801007556675</v>
      </c>
      <c r="K43" t="s">
        <v>11</v>
      </c>
      <c r="L43" s="5">
        <v>1135</v>
      </c>
      <c r="M43" s="5">
        <v>1041</v>
      </c>
      <c r="N43" s="4">
        <f t="shared" si="12"/>
        <v>-8.2819383259911894E-2</v>
      </c>
      <c r="P43" t="s">
        <v>11</v>
      </c>
      <c r="Q43" s="5">
        <v>1116</v>
      </c>
      <c r="R43" s="5">
        <v>1018</v>
      </c>
      <c r="S43" s="4">
        <f t="shared" si="13"/>
        <v>-8.7813620071684584E-2</v>
      </c>
      <c r="U43" t="s">
        <v>11</v>
      </c>
      <c r="V43" s="5">
        <v>35</v>
      </c>
      <c r="W43" s="5">
        <v>36</v>
      </c>
      <c r="X43" s="4">
        <f t="shared" si="14"/>
        <v>2.8571428571428571E-2</v>
      </c>
      <c r="Z43" t="s">
        <v>11</v>
      </c>
      <c r="AA43" s="5">
        <v>38</v>
      </c>
      <c r="AB43" s="5">
        <v>37</v>
      </c>
      <c r="AC43" s="9">
        <f t="shared" si="15"/>
        <v>-2.6315789473684209E-2</v>
      </c>
    </row>
    <row r="46" spans="1:29" ht="13" x14ac:dyDescent="0.3">
      <c r="A46" s="2" t="s">
        <v>33</v>
      </c>
    </row>
    <row r="47" spans="1:29" ht="13" x14ac:dyDescent="0.3">
      <c r="A47" s="2" t="s">
        <v>25</v>
      </c>
      <c r="F47" s="2" t="s">
        <v>26</v>
      </c>
    </row>
    <row r="48" spans="1:29" ht="13" x14ac:dyDescent="0.3">
      <c r="B48" s="3" t="s">
        <v>43</v>
      </c>
      <c r="C48" s="3" t="s">
        <v>48</v>
      </c>
      <c r="D48" s="3" t="s">
        <v>12</v>
      </c>
      <c r="G48" s="3" t="s">
        <v>43</v>
      </c>
      <c r="H48" s="3" t="s">
        <v>48</v>
      </c>
      <c r="I48" s="3" t="s">
        <v>12</v>
      </c>
    </row>
    <row r="49" spans="1:9" x14ac:dyDescent="0.25">
      <c r="A49" t="s">
        <v>0</v>
      </c>
      <c r="B49" s="5">
        <v>64</v>
      </c>
      <c r="C49" s="5">
        <v>50</v>
      </c>
      <c r="D49" s="4">
        <f t="shared" ref="D49:D60" si="16">(C49-B49)/B49</f>
        <v>-0.21875</v>
      </c>
      <c r="F49" t="s">
        <v>0</v>
      </c>
      <c r="G49" s="5">
        <v>60</v>
      </c>
      <c r="H49" s="5">
        <v>57</v>
      </c>
      <c r="I49" s="4">
        <f t="shared" ref="I49:I60" si="17">(H49-G49)/G49</f>
        <v>-0.05</v>
      </c>
    </row>
    <row r="50" spans="1:9" x14ac:dyDescent="0.25">
      <c r="A50" t="s">
        <v>1</v>
      </c>
      <c r="B50" s="5">
        <v>47</v>
      </c>
      <c r="C50" s="5">
        <v>60</v>
      </c>
      <c r="D50" s="4">
        <f t="shared" si="16"/>
        <v>0.27659574468085107</v>
      </c>
      <c r="F50" t="s">
        <v>1</v>
      </c>
      <c r="G50" s="5">
        <v>46</v>
      </c>
      <c r="H50" s="5">
        <v>56</v>
      </c>
      <c r="I50" s="4">
        <f t="shared" si="17"/>
        <v>0.21739130434782608</v>
      </c>
    </row>
    <row r="51" spans="1:9" x14ac:dyDescent="0.25">
      <c r="A51" t="s">
        <v>2</v>
      </c>
      <c r="B51" s="5">
        <v>52</v>
      </c>
      <c r="C51" s="5">
        <v>62</v>
      </c>
      <c r="D51" s="4">
        <f t="shared" si="16"/>
        <v>0.19230769230769232</v>
      </c>
      <c r="F51" t="s">
        <v>2</v>
      </c>
      <c r="G51" s="5">
        <v>56</v>
      </c>
      <c r="H51" s="5">
        <v>61</v>
      </c>
      <c r="I51" s="4">
        <f t="shared" si="17"/>
        <v>8.9285714285714288E-2</v>
      </c>
    </row>
    <row r="52" spans="1:9" x14ac:dyDescent="0.25">
      <c r="A52" t="s">
        <v>3</v>
      </c>
      <c r="B52" s="5">
        <v>63</v>
      </c>
      <c r="C52" s="5">
        <v>68</v>
      </c>
      <c r="D52" s="4">
        <f t="shared" si="16"/>
        <v>7.9365079365079361E-2</v>
      </c>
      <c r="F52" t="s">
        <v>3</v>
      </c>
      <c r="G52" s="5">
        <v>63</v>
      </c>
      <c r="H52" s="5">
        <v>69</v>
      </c>
      <c r="I52" s="4">
        <f t="shared" si="17"/>
        <v>9.5238095238095233E-2</v>
      </c>
    </row>
    <row r="53" spans="1:9" x14ac:dyDescent="0.25">
      <c r="A53" t="s">
        <v>4</v>
      </c>
      <c r="B53" s="5">
        <v>60</v>
      </c>
      <c r="C53" s="5">
        <v>81</v>
      </c>
      <c r="D53" s="4">
        <f t="shared" si="16"/>
        <v>0.35</v>
      </c>
      <c r="F53" t="s">
        <v>4</v>
      </c>
      <c r="G53" s="5">
        <v>61</v>
      </c>
      <c r="H53" s="5">
        <v>83</v>
      </c>
      <c r="I53" s="4">
        <f t="shared" si="17"/>
        <v>0.36065573770491804</v>
      </c>
    </row>
    <row r="54" spans="1:9" x14ac:dyDescent="0.25">
      <c r="A54" t="s">
        <v>5</v>
      </c>
      <c r="B54" s="5">
        <v>67</v>
      </c>
      <c r="C54" s="5">
        <v>88</v>
      </c>
      <c r="D54" s="4">
        <f t="shared" si="16"/>
        <v>0.31343283582089554</v>
      </c>
      <c r="F54" t="s">
        <v>5</v>
      </c>
      <c r="G54" s="5">
        <v>68</v>
      </c>
      <c r="H54" s="5">
        <v>83</v>
      </c>
      <c r="I54" s="4">
        <f t="shared" si="17"/>
        <v>0.22058823529411764</v>
      </c>
    </row>
    <row r="55" spans="1:9" x14ac:dyDescent="0.25">
      <c r="A55" t="s">
        <v>6</v>
      </c>
      <c r="B55" s="5">
        <v>73</v>
      </c>
      <c r="C55" s="5">
        <v>86</v>
      </c>
      <c r="D55" s="4">
        <f t="shared" si="16"/>
        <v>0.17808219178082191</v>
      </c>
      <c r="F55" t="s">
        <v>6</v>
      </c>
      <c r="G55" s="5">
        <v>74</v>
      </c>
      <c r="H55" s="5">
        <v>88</v>
      </c>
      <c r="I55" s="4">
        <f t="shared" si="17"/>
        <v>0.1891891891891892</v>
      </c>
    </row>
    <row r="56" spans="1:9" x14ac:dyDescent="0.25">
      <c r="A56" t="s">
        <v>7</v>
      </c>
      <c r="B56" s="5">
        <v>61</v>
      </c>
      <c r="C56" s="5">
        <v>78</v>
      </c>
      <c r="D56" s="4">
        <f t="shared" si="16"/>
        <v>0.27868852459016391</v>
      </c>
      <c r="F56" t="s">
        <v>7</v>
      </c>
      <c r="G56" s="5">
        <v>65</v>
      </c>
      <c r="H56" s="5">
        <v>76</v>
      </c>
      <c r="I56" s="4">
        <f t="shared" si="17"/>
        <v>0.16923076923076924</v>
      </c>
    </row>
    <row r="57" spans="1:9" x14ac:dyDescent="0.25">
      <c r="A57" t="s">
        <v>8</v>
      </c>
      <c r="B57" s="5">
        <v>67</v>
      </c>
      <c r="C57" s="5">
        <v>63.37</v>
      </c>
      <c r="D57" s="4">
        <f t="shared" si="16"/>
        <v>-5.4179104477611977E-2</v>
      </c>
      <c r="F57" t="s">
        <v>8</v>
      </c>
      <c r="G57" s="5">
        <v>71</v>
      </c>
      <c r="H57" s="5">
        <v>64.918000000000006</v>
      </c>
      <c r="I57" s="4">
        <f t="shared" si="17"/>
        <v>-8.5661971830985825E-2</v>
      </c>
    </row>
    <row r="58" spans="1:9" x14ac:dyDescent="0.25">
      <c r="A58" t="s">
        <v>9</v>
      </c>
      <c r="B58" s="5">
        <v>68</v>
      </c>
      <c r="C58" s="5">
        <v>73</v>
      </c>
      <c r="D58" s="4">
        <f t="shared" si="16"/>
        <v>7.3529411764705885E-2</v>
      </c>
      <c r="F58" t="s">
        <v>9</v>
      </c>
      <c r="G58" s="5">
        <v>63</v>
      </c>
      <c r="H58" s="5">
        <v>72</v>
      </c>
      <c r="I58" s="4">
        <f t="shared" si="17"/>
        <v>0.14285714285714285</v>
      </c>
    </row>
    <row r="59" spans="1:9" x14ac:dyDescent="0.25">
      <c r="A59" t="s">
        <v>10</v>
      </c>
      <c r="B59" s="5">
        <v>64</v>
      </c>
      <c r="C59" s="5">
        <v>68.091999999999999</v>
      </c>
      <c r="D59" s="4">
        <f t="shared" si="16"/>
        <v>6.393749999999998E-2</v>
      </c>
      <c r="F59" t="s">
        <v>10</v>
      </c>
      <c r="G59" s="5">
        <v>63</v>
      </c>
      <c r="H59" s="5">
        <v>70.02</v>
      </c>
      <c r="I59" s="4">
        <f t="shared" si="17"/>
        <v>0.11142857142857136</v>
      </c>
    </row>
    <row r="60" spans="1:9" x14ac:dyDescent="0.25">
      <c r="A60" t="s">
        <v>11</v>
      </c>
      <c r="B60" s="5">
        <v>72</v>
      </c>
      <c r="C60" s="5">
        <v>76</v>
      </c>
      <c r="D60" s="4">
        <f t="shared" si="16"/>
        <v>5.5555555555555552E-2</v>
      </c>
      <c r="F60" t="s">
        <v>11</v>
      </c>
      <c r="G60" s="5">
        <v>71</v>
      </c>
      <c r="H60" s="5">
        <v>74</v>
      </c>
      <c r="I60" s="4">
        <f t="shared" si="17"/>
        <v>4.2253521126760563E-2</v>
      </c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zoomScale="60" workbookViewId="0"/>
  </sheetViews>
  <sheetFormatPr defaultRowHeight="12.5" x14ac:dyDescent="0.25"/>
  <sheetData>
    <row r="2" spans="2:31" ht="18" x14ac:dyDescent="0.4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spans="2:2" ht="13" x14ac:dyDescent="0.3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5" x14ac:dyDescent="0.25"/>
  <sheetData>
    <row r="2" spans="2:31" ht="18" x14ac:dyDescent="0.4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spans="2:2" ht="13" x14ac:dyDescent="0.3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>
      <selection activeCell="N46" sqref="N46"/>
    </sheetView>
  </sheetViews>
  <sheetFormatPr defaultRowHeight="12.5" x14ac:dyDescent="0.25"/>
  <sheetData>
    <row r="2" spans="2:31" ht="18" x14ac:dyDescent="0.4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spans="2:2" ht="13" x14ac:dyDescent="0.3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topLeftCell="A46" zoomScale="60" workbookViewId="0"/>
  </sheetViews>
  <sheetFormatPr defaultRowHeight="12.5" x14ac:dyDescent="0.25"/>
  <sheetData>
    <row r="2" spans="2:31" ht="18" x14ac:dyDescent="0.4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spans="2:2" ht="13" x14ac:dyDescent="0.3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5" x14ac:dyDescent="0.25"/>
  <sheetData>
    <row r="1" spans="1:256" x14ac:dyDescent="0.2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5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5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5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2010-08-09T10:53:21Z</cp:lastPrinted>
  <dcterms:created xsi:type="dcterms:W3CDTF">2001-04-16T08:47:24Z</dcterms:created>
  <dcterms:modified xsi:type="dcterms:W3CDTF">2023-04-17T06:29:46Z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