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August 23 Files\"/>
    </mc:Choice>
  </mc:AlternateContent>
  <bookViews>
    <workbookView xWindow="0" yWindow="0" windowWidth="19200" windowHeight="7450" firstSheet="1" activeTab="2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D52" i="1"/>
  <c r="AC35" i="1"/>
  <c r="X35" i="1"/>
  <c r="S35" i="1"/>
  <c r="N35" i="1"/>
  <c r="I35" i="1"/>
  <c r="D35" i="1"/>
  <c r="AC7" i="1"/>
  <c r="X6" i="1"/>
  <c r="X7" i="1"/>
  <c r="S7" i="1"/>
  <c r="N7" i="1"/>
  <c r="I7" i="1"/>
  <c r="D7" i="1"/>
  <c r="AC6" i="1" l="1"/>
  <c r="S6" i="1"/>
  <c r="N6" i="1"/>
  <c r="I6" i="1"/>
  <c r="D6" i="1"/>
  <c r="D23" i="1"/>
  <c r="I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<sst xmlns="http://schemas.openxmlformats.org/spreadsheetml/2006/main" count="265" uniqueCount="46">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</sst>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605608"/>
        <c:axId val="371847872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  <c:pt idx="3">
                  <c:v>-7.2222222222222215E-2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01080"/>
        <c:axId val="371899744"/>
      </c:lineChart>
      <c:catAx>
        <c:axId val="31460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47872"/>
        <c:crosses val="autoZero"/>
        <c:auto val="1"/>
        <c:lblAlgn val="ctr"/>
        <c:lblOffset val="100"/>
        <c:noMultiLvlLbl val="0"/>
      </c:catAx>
      <c:valAx>
        <c:axId val="37184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605608"/>
        <c:crosses val="autoZero"/>
        <c:crossBetween val="between"/>
      </c:valAx>
      <c:valAx>
        <c:axId val="3718997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601080"/>
        <c:crosses val="max"/>
        <c:crossBetween val="between"/>
      </c:valAx>
      <c:catAx>
        <c:axId val="371601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189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  <c:pt idx="2">
                  <c:v>486.214</c:v>
                </c:pt>
                <c:pt idx="3">
                  <c:v>660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992672"/>
        <c:axId val="374988360"/>
      </c:barChart>
      <c:catAx>
        <c:axId val="37499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88360"/>
        <c:crosses val="autoZero"/>
        <c:auto val="1"/>
        <c:lblAlgn val="ctr"/>
        <c:lblOffset val="100"/>
        <c:noMultiLvlLbl val="0"/>
      </c:catAx>
      <c:valAx>
        <c:axId val="37498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9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988752"/>
        <c:axId val="374987968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  <c:pt idx="3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87184"/>
        <c:axId val="374990320"/>
      </c:lineChart>
      <c:catAx>
        <c:axId val="3749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87968"/>
        <c:crosses val="autoZero"/>
        <c:auto val="1"/>
        <c:lblAlgn val="ctr"/>
        <c:lblOffset val="100"/>
        <c:noMultiLvlLbl val="0"/>
      </c:catAx>
      <c:valAx>
        <c:axId val="37498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88752"/>
        <c:crosses val="autoZero"/>
        <c:crossBetween val="between"/>
      </c:valAx>
      <c:valAx>
        <c:axId val="3749903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87184"/>
        <c:crosses val="max"/>
        <c:crossBetween val="between"/>
      </c:valAx>
      <c:catAx>
        <c:axId val="374987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499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990712"/>
        <c:axId val="374991888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  <c:pt idx="3">
                  <c:v>0.20289855072463769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86008"/>
        <c:axId val="374985616"/>
      </c:lineChart>
      <c:catAx>
        <c:axId val="37499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91888"/>
        <c:crosses val="autoZero"/>
        <c:auto val="1"/>
        <c:lblAlgn val="ctr"/>
        <c:lblOffset val="100"/>
        <c:noMultiLvlLbl val="0"/>
      </c:catAx>
      <c:valAx>
        <c:axId val="37499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90712"/>
        <c:crosses val="autoZero"/>
        <c:crossBetween val="between"/>
      </c:valAx>
      <c:valAx>
        <c:axId val="3749856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86008"/>
        <c:crosses val="max"/>
        <c:crossBetween val="between"/>
      </c:valAx>
      <c:catAx>
        <c:axId val="374986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4985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821008"/>
        <c:axId val="375642656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  <c:pt idx="3">
                  <c:v>-0.15942028985507245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39520"/>
        <c:axId val="375639912"/>
      </c:lineChart>
      <c:catAx>
        <c:axId val="37382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42656"/>
        <c:crosses val="autoZero"/>
        <c:auto val="1"/>
        <c:lblAlgn val="ctr"/>
        <c:lblOffset val="100"/>
        <c:noMultiLvlLbl val="0"/>
      </c:catAx>
      <c:valAx>
        <c:axId val="37564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1008"/>
        <c:crosses val="autoZero"/>
        <c:crossBetween val="between"/>
      </c:valAx>
      <c:valAx>
        <c:axId val="3756399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39520"/>
        <c:crosses val="max"/>
        <c:crossBetween val="between"/>
      </c:valAx>
      <c:catAx>
        <c:axId val="375639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639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635600"/>
        <c:axId val="375640304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  <c:pt idx="3">
                  <c:v>-0.10754716981132076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35992"/>
        <c:axId val="375640696"/>
      </c:lineChart>
      <c:catAx>
        <c:axId val="37563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40304"/>
        <c:crosses val="autoZero"/>
        <c:auto val="1"/>
        <c:lblAlgn val="ctr"/>
        <c:lblOffset val="100"/>
        <c:noMultiLvlLbl val="0"/>
      </c:catAx>
      <c:valAx>
        <c:axId val="37564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35600"/>
        <c:crosses val="autoZero"/>
        <c:crossBetween val="between"/>
      </c:valAx>
      <c:valAx>
        <c:axId val="37564069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35992"/>
        <c:crosses val="max"/>
        <c:crossBetween val="between"/>
      </c:valAx>
      <c:catAx>
        <c:axId val="375635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640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641088"/>
        <c:axId val="375636776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  <c:pt idx="3">
                  <c:v>-6.3398140321217239E-2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37560"/>
        <c:axId val="375637168"/>
      </c:lineChart>
      <c:catAx>
        <c:axId val="37564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36776"/>
        <c:crosses val="autoZero"/>
        <c:auto val="1"/>
        <c:lblAlgn val="ctr"/>
        <c:lblOffset val="100"/>
        <c:noMultiLvlLbl val="0"/>
      </c:catAx>
      <c:valAx>
        <c:axId val="37563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41088"/>
        <c:crosses val="autoZero"/>
        <c:crossBetween val="between"/>
      </c:valAx>
      <c:valAx>
        <c:axId val="3756371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37560"/>
        <c:crosses val="max"/>
        <c:crossBetween val="between"/>
      </c:valAx>
      <c:catAx>
        <c:axId val="375637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63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637952"/>
        <c:axId val="375641480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  <c:pt idx="3">
                  <c:v>-8.673469387755102E-2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38736"/>
        <c:axId val="375638344"/>
      </c:lineChart>
      <c:catAx>
        <c:axId val="37563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41480"/>
        <c:crosses val="autoZero"/>
        <c:auto val="1"/>
        <c:lblAlgn val="ctr"/>
        <c:lblOffset val="100"/>
        <c:noMultiLvlLbl val="0"/>
      </c:catAx>
      <c:valAx>
        <c:axId val="3756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37952"/>
        <c:crosses val="autoZero"/>
        <c:crossBetween val="between"/>
      </c:valAx>
      <c:valAx>
        <c:axId val="3756383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38736"/>
        <c:crosses val="max"/>
        <c:crossBetween val="between"/>
      </c:valAx>
      <c:catAx>
        <c:axId val="375638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638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639128"/>
        <c:axId val="375879312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  <c:pt idx="3">
                  <c:v>5.7142857142857141E-2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882056"/>
        <c:axId val="375881664"/>
      </c:lineChart>
      <c:catAx>
        <c:axId val="37563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879312"/>
        <c:crosses val="autoZero"/>
        <c:auto val="1"/>
        <c:lblAlgn val="ctr"/>
        <c:lblOffset val="100"/>
        <c:noMultiLvlLbl val="0"/>
      </c:catAx>
      <c:valAx>
        <c:axId val="37587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639128"/>
        <c:crosses val="autoZero"/>
        <c:crossBetween val="between"/>
      </c:valAx>
      <c:valAx>
        <c:axId val="3758816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882056"/>
        <c:crosses val="max"/>
        <c:crossBetween val="between"/>
      </c:valAx>
      <c:catAx>
        <c:axId val="375882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88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882448"/>
        <c:axId val="375880096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  <c:pt idx="3">
                  <c:v>9.0909090909090912E-2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882840"/>
        <c:axId val="375885192"/>
      </c:lineChart>
      <c:catAx>
        <c:axId val="3758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880096"/>
        <c:crosses val="autoZero"/>
        <c:auto val="1"/>
        <c:lblAlgn val="ctr"/>
        <c:lblOffset val="100"/>
        <c:noMultiLvlLbl val="0"/>
      </c:catAx>
      <c:valAx>
        <c:axId val="37588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882448"/>
        <c:crosses val="autoZero"/>
        <c:crossBetween val="between"/>
      </c:valAx>
      <c:valAx>
        <c:axId val="3758851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882840"/>
        <c:crosses val="max"/>
        <c:crossBetween val="between"/>
      </c:valAx>
      <c:catAx>
        <c:axId val="375882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885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22992"/>
        <c:axId val="314944288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  <c:pt idx="3">
                  <c:v>-0.17318435754189945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63248"/>
        <c:axId val="314879472"/>
      </c:lineChart>
      <c:catAx>
        <c:axId val="37192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944288"/>
        <c:crosses val="autoZero"/>
        <c:auto val="1"/>
        <c:lblAlgn val="ctr"/>
        <c:lblOffset val="100"/>
        <c:noMultiLvlLbl val="0"/>
      </c:catAx>
      <c:valAx>
        <c:axId val="31494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22992"/>
        <c:crosses val="autoZero"/>
        <c:crossBetween val="between"/>
      </c:valAx>
      <c:valAx>
        <c:axId val="3148794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3248"/>
        <c:crosses val="max"/>
        <c:crossBetween val="between"/>
      </c:valAx>
      <c:catAx>
        <c:axId val="12156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4879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225232"/>
        <c:axId val="313225624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  <c:pt idx="3">
                  <c:v>7.6923076923076927E-2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22184"/>
        <c:axId val="313222488"/>
      </c:lineChart>
      <c:catAx>
        <c:axId val="31322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225624"/>
        <c:crosses val="autoZero"/>
        <c:auto val="1"/>
        <c:lblAlgn val="ctr"/>
        <c:lblOffset val="100"/>
        <c:noMultiLvlLbl val="0"/>
      </c:catAx>
      <c:valAx>
        <c:axId val="31322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225232"/>
        <c:crosses val="autoZero"/>
        <c:crossBetween val="between"/>
      </c:valAx>
      <c:valAx>
        <c:axId val="3132224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2184"/>
        <c:crosses val="max"/>
        <c:crossBetween val="between"/>
      </c:valAx>
      <c:catAx>
        <c:axId val="373822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3222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822968"/>
        <c:axId val="373827280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23360"/>
        <c:axId val="373821792"/>
      </c:lineChart>
      <c:catAx>
        <c:axId val="37382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7280"/>
        <c:crosses val="autoZero"/>
        <c:auto val="1"/>
        <c:lblAlgn val="ctr"/>
        <c:lblOffset val="100"/>
        <c:noMultiLvlLbl val="0"/>
      </c:catAx>
      <c:valAx>
        <c:axId val="37382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2968"/>
        <c:crosses val="autoZero"/>
        <c:crossBetween val="between"/>
      </c:valAx>
      <c:valAx>
        <c:axId val="3738217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3360"/>
        <c:crosses val="max"/>
        <c:crossBetween val="between"/>
      </c:valAx>
      <c:catAx>
        <c:axId val="373823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3821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826888"/>
        <c:axId val="373824536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  <c:pt idx="3">
                  <c:v>0.28484848484848485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24928"/>
        <c:axId val="373826104"/>
      </c:lineChart>
      <c:catAx>
        <c:axId val="37382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4536"/>
        <c:crosses val="autoZero"/>
        <c:auto val="1"/>
        <c:lblAlgn val="ctr"/>
        <c:lblOffset val="100"/>
        <c:noMultiLvlLbl val="0"/>
      </c:catAx>
      <c:valAx>
        <c:axId val="37382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6888"/>
        <c:crosses val="autoZero"/>
        <c:crossBetween val="between"/>
      </c:valAx>
      <c:valAx>
        <c:axId val="3738261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4928"/>
        <c:crosses val="max"/>
        <c:crossBetween val="between"/>
      </c:valAx>
      <c:catAx>
        <c:axId val="373824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3826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823752"/>
        <c:axId val="373824144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  <c:pt idx="3">
                  <c:v>0.29677419354838708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25320"/>
        <c:axId val="373821400"/>
      </c:lineChart>
      <c:catAx>
        <c:axId val="37382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4144"/>
        <c:crosses val="autoZero"/>
        <c:auto val="1"/>
        <c:lblAlgn val="ctr"/>
        <c:lblOffset val="100"/>
        <c:noMultiLvlLbl val="0"/>
      </c:catAx>
      <c:valAx>
        <c:axId val="37382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3752"/>
        <c:crosses val="autoZero"/>
        <c:crossBetween val="between"/>
      </c:valAx>
      <c:valAx>
        <c:axId val="3738214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5320"/>
        <c:crosses val="max"/>
        <c:crossBetween val="between"/>
      </c:valAx>
      <c:catAx>
        <c:axId val="373825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3821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  <c:pt idx="2">
                  <c:v>262.58800000000002</c:v>
                </c:pt>
                <c:pt idx="3">
                  <c:v>379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828064"/>
        <c:axId val="373828456"/>
      </c:barChart>
      <c:catAx>
        <c:axId val="37382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8456"/>
        <c:crosses val="autoZero"/>
        <c:auto val="1"/>
        <c:lblAlgn val="ctr"/>
        <c:lblOffset val="100"/>
        <c:noMultiLvlLbl val="0"/>
      </c:catAx>
      <c:valAx>
        <c:axId val="37382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2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  <c:pt idx="2">
                  <c:v>258.04599999999999</c:v>
                </c:pt>
                <c:pt idx="3">
                  <c:v>381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989144"/>
        <c:axId val="374989928"/>
      </c:barChart>
      <c:catAx>
        <c:axId val="37498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89928"/>
        <c:crosses val="autoZero"/>
        <c:auto val="1"/>
        <c:lblAlgn val="ctr"/>
        <c:lblOffset val="100"/>
        <c:noMultiLvlLbl val="0"/>
      </c:catAx>
      <c:valAx>
        <c:axId val="37498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8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  <c:pt idx="2">
                  <c:v>482.52800000000002</c:v>
                </c:pt>
                <c:pt idx="3">
                  <c:v>656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987576"/>
        <c:axId val="374991496"/>
      </c:barChart>
      <c:catAx>
        <c:axId val="37498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91496"/>
        <c:crosses val="autoZero"/>
        <c:auto val="1"/>
        <c:lblAlgn val="ctr"/>
        <c:lblOffset val="100"/>
        <c:noMultiLvlLbl val="0"/>
      </c:catAx>
      <c:valAx>
        <c:axId val="374991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98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opLeftCell="A36" zoomScale="107" workbookViewId="0">
      <selection activeCell="I51" sqref="I51:I52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>((C4-B4)/B4)</f>
        <v>-5.2980132450331126E-2</v>
      </c>
      <c r="F4" t="s">
        <v>10</v>
      </c>
      <c r="G4" s="4">
        <v>142</v>
      </c>
      <c r="H4">
        <v>149</v>
      </c>
      <c r="I4" s="5">
        <f>((H4-G4)/G4)</f>
        <v>4.9295774647887321E-2</v>
      </c>
      <c r="K4" t="s">
        <v>10</v>
      </c>
      <c r="L4" s="4">
        <v>11</v>
      </c>
      <c r="M4">
        <v>11</v>
      </c>
      <c r="N4" s="5">
        <f>((M4-L4)/L4)</f>
        <v>0</v>
      </c>
      <c r="P4" t="s">
        <v>10</v>
      </c>
      <c r="Q4" s="4">
        <v>12</v>
      </c>
      <c r="R4">
        <v>11</v>
      </c>
      <c r="S4" s="5">
        <f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>((C5-B5)/B5)</f>
        <v>3.7974683544303799E-2</v>
      </c>
      <c r="F5" t="s">
        <v>11</v>
      </c>
      <c r="G5" s="4">
        <v>162</v>
      </c>
      <c r="H5">
        <v>156</v>
      </c>
      <c r="I5" s="5">
        <f>((H5-G5)/G5)</f>
        <v>-3.7037037037037035E-2</v>
      </c>
      <c r="K5" t="s">
        <v>11</v>
      </c>
      <c r="L5" s="4">
        <v>11</v>
      </c>
      <c r="M5">
        <v>14</v>
      </c>
      <c r="N5" s="5">
        <f>((M5-L5)/L5)</f>
        <v>0.27272727272727271</v>
      </c>
      <c r="P5" t="s">
        <v>11</v>
      </c>
      <c r="Q5" s="4">
        <v>11</v>
      </c>
      <c r="R5">
        <v>14</v>
      </c>
      <c r="S5" s="5">
        <f>((R5-Q5)/Q5)</f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>((AB5-AA5)/AA5)</f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>((C6-B6)/B6)</f>
        <v>-9.4339622641509441E-2</v>
      </c>
      <c r="F6" t="s">
        <v>12</v>
      </c>
      <c r="G6" s="4">
        <v>169</v>
      </c>
      <c r="H6">
        <v>152</v>
      </c>
      <c r="I6" s="5">
        <f>((H6-G6)/G6)</f>
        <v>-0.10059171597633136</v>
      </c>
      <c r="K6" t="s">
        <v>12</v>
      </c>
      <c r="L6" s="4">
        <v>10</v>
      </c>
      <c r="M6">
        <v>9.6999999999999993</v>
      </c>
      <c r="N6" s="5">
        <f>((M6-L6)/L6)</f>
        <v>-3.0000000000000072E-2</v>
      </c>
      <c r="P6" t="s">
        <v>12</v>
      </c>
      <c r="Q6" s="4">
        <v>10</v>
      </c>
      <c r="R6">
        <v>9.8000000000000007</v>
      </c>
      <c r="S6" s="5">
        <f>((R6-Q6)/Q6)</f>
        <v>-1.9999999999999928E-2</v>
      </c>
      <c r="U6" t="s">
        <v>12</v>
      </c>
      <c r="V6" s="4">
        <v>154</v>
      </c>
      <c r="W6" s="4">
        <v>179</v>
      </c>
      <c r="X6" s="5">
        <f t="shared" ref="X6:X7" si="0">((W6-V6)/V6)</f>
        <v>0.16233766233766234</v>
      </c>
      <c r="Z6" t="s">
        <v>12</v>
      </c>
      <c r="AA6" s="4">
        <v>153</v>
      </c>
      <c r="AB6">
        <v>176</v>
      </c>
      <c r="AC6" s="5">
        <f>((AB6-AA6)/AA6)</f>
        <v>0.15032679738562091</v>
      </c>
    </row>
    <row r="7" spans="1:29" x14ac:dyDescent="0.35">
      <c r="A7" t="s">
        <v>13</v>
      </c>
      <c r="B7" s="6">
        <v>180</v>
      </c>
      <c r="C7">
        <v>167</v>
      </c>
      <c r="D7" s="5">
        <f>((C7-B7)/B7)</f>
        <v>-7.2222222222222215E-2</v>
      </c>
      <c r="F7" t="s">
        <v>13</v>
      </c>
      <c r="G7" s="7">
        <v>179</v>
      </c>
      <c r="H7">
        <v>148</v>
      </c>
      <c r="I7" s="5">
        <f>((H7-G7)/G7)</f>
        <v>-0.17318435754189945</v>
      </c>
      <c r="K7" t="s">
        <v>13</v>
      </c>
      <c r="L7" s="4">
        <v>13</v>
      </c>
      <c r="M7">
        <v>14</v>
      </c>
      <c r="N7" s="5">
        <f>((M7-L7)/L7)</f>
        <v>7.6923076923076927E-2</v>
      </c>
      <c r="P7" t="s">
        <v>13</v>
      </c>
      <c r="Q7" s="4">
        <v>13</v>
      </c>
      <c r="R7">
        <v>13</v>
      </c>
      <c r="S7" s="5">
        <f>((R7-Q7)/Q7)</f>
        <v>0</v>
      </c>
      <c r="U7" t="s">
        <v>13</v>
      </c>
      <c r="V7" s="4">
        <v>165</v>
      </c>
      <c r="W7" s="4">
        <v>212</v>
      </c>
      <c r="X7" s="5">
        <f t="shared" si="0"/>
        <v>0.28484848484848485</v>
      </c>
      <c r="Z7" t="s">
        <v>13</v>
      </c>
      <c r="AA7" s="4">
        <v>155</v>
      </c>
      <c r="AB7">
        <v>201</v>
      </c>
      <c r="AC7" s="5">
        <f>((AB7-AA7)/AA7)</f>
        <v>0.29677419354838708</v>
      </c>
    </row>
    <row r="8" spans="1:29" x14ac:dyDescent="0.35">
      <c r="A8" t="s">
        <v>14</v>
      </c>
      <c r="B8" s="4">
        <v>161</v>
      </c>
      <c r="D8" s="5"/>
      <c r="F8" t="s">
        <v>14</v>
      </c>
      <c r="G8" s="7">
        <v>164</v>
      </c>
      <c r="I8" s="5"/>
      <c r="K8" t="s">
        <v>14</v>
      </c>
      <c r="L8" s="4">
        <v>12</v>
      </c>
      <c r="N8" s="5"/>
      <c r="P8" t="s">
        <v>14</v>
      </c>
      <c r="Q8" s="4">
        <v>12</v>
      </c>
      <c r="S8" s="5"/>
      <c r="U8" t="s">
        <v>14</v>
      </c>
      <c r="V8" s="4">
        <v>161</v>
      </c>
      <c r="W8" s="4"/>
      <c r="X8" s="5"/>
      <c r="Z8" t="s">
        <v>14</v>
      </c>
      <c r="AA8" s="4">
        <v>160</v>
      </c>
      <c r="AC8" s="5"/>
    </row>
    <row r="9" spans="1:29" x14ac:dyDescent="0.35">
      <c r="A9" t="s">
        <v>15</v>
      </c>
      <c r="B9" s="4">
        <v>187</v>
      </c>
      <c r="D9" s="5"/>
      <c r="F9" t="s">
        <v>15</v>
      </c>
      <c r="G9" s="4">
        <v>174</v>
      </c>
      <c r="I9" s="5"/>
      <c r="K9" t="s">
        <v>15</v>
      </c>
      <c r="L9" s="4">
        <v>13</v>
      </c>
      <c r="N9" s="5"/>
      <c r="P9" t="s">
        <v>15</v>
      </c>
      <c r="Q9" s="4">
        <v>13</v>
      </c>
      <c r="S9" s="5"/>
      <c r="U9" t="s">
        <v>15</v>
      </c>
      <c r="V9" s="4">
        <v>172</v>
      </c>
      <c r="W9" s="4"/>
      <c r="X9" s="5"/>
      <c r="Z9" t="s">
        <v>15</v>
      </c>
      <c r="AA9" s="4">
        <v>172</v>
      </c>
      <c r="AC9" s="5"/>
    </row>
    <row r="10" spans="1:29" x14ac:dyDescent="0.35">
      <c r="A10" t="s">
        <v>16</v>
      </c>
      <c r="B10" s="4">
        <v>170</v>
      </c>
      <c r="D10" s="5"/>
      <c r="F10" t="s">
        <v>16</v>
      </c>
      <c r="G10" s="4">
        <v>174</v>
      </c>
      <c r="I10" s="5"/>
      <c r="K10" t="s">
        <v>16</v>
      </c>
      <c r="L10" s="4">
        <v>9</v>
      </c>
      <c r="N10" s="5"/>
      <c r="P10" t="s">
        <v>16</v>
      </c>
      <c r="Q10" s="4">
        <v>9</v>
      </c>
      <c r="S10" s="5"/>
      <c r="U10" t="s">
        <v>16</v>
      </c>
      <c r="V10" s="4">
        <v>152</v>
      </c>
      <c r="W10" s="4"/>
      <c r="X10" s="5"/>
      <c r="Z10" t="s">
        <v>16</v>
      </c>
      <c r="AA10" s="4">
        <v>156</v>
      </c>
      <c r="AC10" s="5"/>
    </row>
    <row r="11" spans="1:29" x14ac:dyDescent="0.35">
      <c r="A11" t="s">
        <v>17</v>
      </c>
      <c r="B11" s="4">
        <v>172</v>
      </c>
      <c r="D11" s="5"/>
      <c r="F11" t="s">
        <v>17</v>
      </c>
      <c r="G11" s="4">
        <v>167</v>
      </c>
      <c r="I11" s="5"/>
      <c r="K11" t="s">
        <v>17</v>
      </c>
      <c r="L11" s="4">
        <v>7</v>
      </c>
      <c r="N11" s="5"/>
      <c r="P11" t="s">
        <v>17</v>
      </c>
      <c r="Q11" s="4">
        <v>7</v>
      </c>
      <c r="S11" s="5"/>
      <c r="U11" t="s">
        <v>17</v>
      </c>
      <c r="V11" s="4">
        <v>164</v>
      </c>
      <c r="W11" s="4"/>
      <c r="X11" s="5"/>
      <c r="Z11" t="s">
        <v>17</v>
      </c>
      <c r="AA11" s="4">
        <v>139</v>
      </c>
      <c r="AC11" s="5"/>
    </row>
    <row r="12" spans="1:29" x14ac:dyDescent="0.35">
      <c r="A12" t="s">
        <v>18</v>
      </c>
      <c r="B12" s="4">
        <v>141</v>
      </c>
      <c r="D12" s="5"/>
      <c r="F12" t="s">
        <v>18</v>
      </c>
      <c r="G12" s="4">
        <v>148.495</v>
      </c>
      <c r="I12" s="5"/>
      <c r="K12" t="s">
        <v>18</v>
      </c>
      <c r="L12" s="4">
        <v>10</v>
      </c>
      <c r="N12" s="5"/>
      <c r="P12" t="s">
        <v>18</v>
      </c>
      <c r="Q12" s="4">
        <v>10.6</v>
      </c>
      <c r="S12" s="5"/>
      <c r="U12" t="s">
        <v>18</v>
      </c>
      <c r="V12" s="4">
        <v>131.435</v>
      </c>
      <c r="W12" s="4"/>
      <c r="X12" s="5"/>
      <c r="Z12" t="s">
        <v>18</v>
      </c>
      <c r="AA12" s="4">
        <v>144.048</v>
      </c>
      <c r="AC12" s="5"/>
    </row>
    <row r="13" spans="1:29" x14ac:dyDescent="0.35">
      <c r="A13" t="s">
        <v>19</v>
      </c>
      <c r="B13" s="4">
        <v>187</v>
      </c>
      <c r="D13" s="5"/>
      <c r="F13" t="s">
        <v>19</v>
      </c>
      <c r="G13" s="4">
        <v>168</v>
      </c>
      <c r="I13" s="5"/>
      <c r="K13" t="s">
        <v>19</v>
      </c>
      <c r="L13" s="4">
        <v>13</v>
      </c>
      <c r="N13" s="5"/>
      <c r="P13" t="s">
        <v>19</v>
      </c>
      <c r="Q13" s="4">
        <v>12</v>
      </c>
      <c r="S13" s="5"/>
      <c r="U13" t="s">
        <v>19</v>
      </c>
      <c r="V13" s="4">
        <v>175</v>
      </c>
      <c r="W13" s="4"/>
      <c r="X13" s="5"/>
      <c r="Z13" t="s">
        <v>19</v>
      </c>
      <c r="AA13" s="4">
        <v>174</v>
      </c>
      <c r="AC13" s="5"/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171</v>
      </c>
      <c r="D24" s="5"/>
      <c r="F24" t="s">
        <v>28</v>
      </c>
      <c r="G24" s="4">
        <v>167</v>
      </c>
      <c r="I24" s="5"/>
      <c r="K24" t="s">
        <v>28</v>
      </c>
      <c r="L24" s="4">
        <v>337</v>
      </c>
      <c r="N24" s="5"/>
      <c r="P24" t="s">
        <v>28</v>
      </c>
      <c r="Q24" s="4">
        <v>331</v>
      </c>
      <c r="S24" s="5"/>
    </row>
    <row r="25" spans="1:29" x14ac:dyDescent="0.35">
      <c r="A25" t="s">
        <v>29</v>
      </c>
      <c r="B25" s="4">
        <v>262.58800000000002</v>
      </c>
      <c r="D25" s="5"/>
      <c r="F25" t="s">
        <v>29</v>
      </c>
      <c r="G25" s="4">
        <v>258.04599999999999</v>
      </c>
      <c r="I25" s="5"/>
      <c r="K25" t="s">
        <v>29</v>
      </c>
      <c r="L25" s="4">
        <v>482.52800000000002</v>
      </c>
      <c r="N25" s="5"/>
      <c r="P25" t="s">
        <v>29</v>
      </c>
      <c r="Q25" s="4">
        <v>486.214</v>
      </c>
      <c r="S25" s="5"/>
    </row>
    <row r="26" spans="1:29" x14ac:dyDescent="0.35">
      <c r="A26" t="s">
        <v>30</v>
      </c>
      <c r="B26" s="4">
        <v>379</v>
      </c>
      <c r="D26" s="5"/>
      <c r="F26" t="s">
        <v>30</v>
      </c>
      <c r="G26" s="4">
        <v>381</v>
      </c>
      <c r="I26" s="5"/>
      <c r="K26" t="s">
        <v>30</v>
      </c>
      <c r="L26" s="4">
        <v>656</v>
      </c>
      <c r="N26" s="5"/>
      <c r="P26" t="s">
        <v>30</v>
      </c>
      <c r="Q26" s="4">
        <v>660</v>
      </c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>(((C32-B32)/B32))</f>
        <v>0.21515892420537897</v>
      </c>
      <c r="F32" t="s">
        <v>10</v>
      </c>
      <c r="G32" s="4">
        <v>411</v>
      </c>
      <c r="H32">
        <v>514</v>
      </c>
      <c r="I32" s="5">
        <f>((H32-G32)/G32)</f>
        <v>0.25060827250608275</v>
      </c>
      <c r="K32" t="s">
        <v>10</v>
      </c>
      <c r="L32" s="4">
        <v>1086</v>
      </c>
      <c r="M32">
        <v>1045</v>
      </c>
      <c r="N32" s="5">
        <f>((M32-L32)/L32)</f>
        <v>-3.7753222836095765E-2</v>
      </c>
      <c r="P32" t="s">
        <v>10</v>
      </c>
      <c r="Q32" s="4">
        <v>1105</v>
      </c>
      <c r="R32">
        <v>1047</v>
      </c>
      <c r="S32" s="5">
        <f>((R32-Q32)/Q32)</f>
        <v>-5.2488687782805431E-2</v>
      </c>
      <c r="U32" t="s">
        <v>10</v>
      </c>
      <c r="V32" s="4">
        <v>36</v>
      </c>
      <c r="W32">
        <v>36</v>
      </c>
      <c r="X32" s="5">
        <f>((W32-V32)/V32)</f>
        <v>0</v>
      </c>
      <c r="Z32" t="s">
        <v>10</v>
      </c>
      <c r="AA32" s="4">
        <v>39</v>
      </c>
      <c r="AB32">
        <v>34</v>
      </c>
      <c r="AC32" s="5">
        <f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>(((C33-B33)/B33))</f>
        <v>0.1750599520383693</v>
      </c>
      <c r="F33" t="s">
        <v>11</v>
      </c>
      <c r="G33" s="4">
        <v>425</v>
      </c>
      <c r="H33">
        <v>487</v>
      </c>
      <c r="I33" s="5">
        <f>((H33-G33)/G33)</f>
        <v>0.14588235294117646</v>
      </c>
      <c r="K33" t="s">
        <v>11</v>
      </c>
      <c r="L33" s="4">
        <v>1155</v>
      </c>
      <c r="M33">
        <v>1177</v>
      </c>
      <c r="N33" s="5">
        <f>((M33-L33)/L33)</f>
        <v>1.9047619047619049E-2</v>
      </c>
      <c r="P33" t="s">
        <v>11</v>
      </c>
      <c r="Q33" s="4">
        <v>1141</v>
      </c>
      <c r="R33">
        <v>1208</v>
      </c>
      <c r="S33" s="5">
        <f>((R33-Q33)/Q33)</f>
        <v>5.8720420683610865E-2</v>
      </c>
      <c r="U33" t="s">
        <v>11</v>
      </c>
      <c r="V33" s="4">
        <v>37</v>
      </c>
      <c r="W33">
        <v>39</v>
      </c>
      <c r="X33" s="5">
        <f>((W33-V33)/V33)</f>
        <v>5.4054054054054057E-2</v>
      </c>
      <c r="Z33" t="s">
        <v>11</v>
      </c>
      <c r="AA33" s="4">
        <v>35</v>
      </c>
      <c r="AB33">
        <v>36</v>
      </c>
      <c r="AC33" s="5">
        <f>((AB33-AA33)/AA33)</f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>(((C34-B34)/B34))</f>
        <v>-6.4444444444444443E-2</v>
      </c>
      <c r="F34" t="s">
        <v>12</v>
      </c>
      <c r="G34" s="4">
        <v>455</v>
      </c>
      <c r="H34">
        <v>423</v>
      </c>
      <c r="I34" s="5">
        <f>((H34-G34)/G34)</f>
        <v>-7.032967032967033E-2</v>
      </c>
      <c r="K34" t="s">
        <v>12</v>
      </c>
      <c r="L34" s="4">
        <v>1211</v>
      </c>
      <c r="M34">
        <v>1158</v>
      </c>
      <c r="N34" s="5">
        <f>((M34-L34)/L34)</f>
        <v>-4.376548307184145E-2</v>
      </c>
      <c r="P34" t="s">
        <v>12</v>
      </c>
      <c r="Q34" s="4">
        <v>1212</v>
      </c>
      <c r="R34">
        <v>1146</v>
      </c>
      <c r="S34" s="5">
        <f>((R34-Q34)/Q34)</f>
        <v>-5.4455445544554455E-2</v>
      </c>
      <c r="U34" t="s">
        <v>12</v>
      </c>
      <c r="V34" s="4">
        <v>34</v>
      </c>
      <c r="W34">
        <v>35</v>
      </c>
      <c r="X34" s="5">
        <f>((W34-V34)/V34)</f>
        <v>2.9411764705882353E-2</v>
      </c>
      <c r="Z34" t="s">
        <v>12</v>
      </c>
      <c r="AA34" s="4">
        <v>38</v>
      </c>
      <c r="AB34">
        <v>35</v>
      </c>
      <c r="AC34" s="5">
        <f>((AB34-AA34)/AA34)</f>
        <v>-7.8947368421052627E-2</v>
      </c>
    </row>
    <row r="35" spans="1:29" x14ac:dyDescent="0.35">
      <c r="A35" t="s">
        <v>13</v>
      </c>
      <c r="B35" s="4">
        <v>552</v>
      </c>
      <c r="C35">
        <v>464</v>
      </c>
      <c r="D35" s="5">
        <f>(((C35-B35)/B35))</f>
        <v>-0.15942028985507245</v>
      </c>
      <c r="F35" t="s">
        <v>13</v>
      </c>
      <c r="G35" s="4">
        <v>530</v>
      </c>
      <c r="H35">
        <v>473</v>
      </c>
      <c r="I35" s="5">
        <f>((H35-G35)/G35)</f>
        <v>-0.10754716981132076</v>
      </c>
      <c r="K35" t="s">
        <v>13</v>
      </c>
      <c r="L35" s="4">
        <v>1183</v>
      </c>
      <c r="M35">
        <v>1108</v>
      </c>
      <c r="N35" s="5">
        <f>((M35-L35)/L35)</f>
        <v>-6.3398140321217239E-2</v>
      </c>
      <c r="P35" t="s">
        <v>13</v>
      </c>
      <c r="Q35" s="4">
        <v>1176</v>
      </c>
      <c r="R35">
        <v>1074</v>
      </c>
      <c r="S35" s="5">
        <f>((R35-Q35)/Q35)</f>
        <v>-8.673469387755102E-2</v>
      </c>
      <c r="U35" t="s">
        <v>13</v>
      </c>
      <c r="V35" s="4">
        <v>35</v>
      </c>
      <c r="W35">
        <v>37</v>
      </c>
      <c r="X35" s="5">
        <f>((W35-V35)/V35)</f>
        <v>5.7142857142857141E-2</v>
      </c>
      <c r="Z35" t="s">
        <v>13</v>
      </c>
      <c r="AA35" s="4">
        <v>33</v>
      </c>
      <c r="AB35">
        <v>36</v>
      </c>
      <c r="AC35" s="5">
        <f>((AB35-AA35)/AA35)</f>
        <v>9.0909090909090912E-2</v>
      </c>
    </row>
    <row r="36" spans="1:29" x14ac:dyDescent="0.35">
      <c r="A36" t="s">
        <v>14</v>
      </c>
      <c r="B36" s="4">
        <v>553</v>
      </c>
      <c r="D36" s="5"/>
      <c r="F36" t="s">
        <v>14</v>
      </c>
      <c r="G36" s="4">
        <v>550</v>
      </c>
      <c r="I36" s="5"/>
      <c r="K36" t="s">
        <v>14</v>
      </c>
      <c r="L36" s="4">
        <v>1271</v>
      </c>
      <c r="N36" s="5"/>
      <c r="P36" t="s">
        <v>10</v>
      </c>
      <c r="Q36" s="4">
        <v>1275</v>
      </c>
      <c r="S36" s="5"/>
      <c r="U36" t="s">
        <v>14</v>
      </c>
      <c r="V36" s="4">
        <v>37</v>
      </c>
      <c r="X36" s="5"/>
      <c r="Z36" t="s">
        <v>14</v>
      </c>
      <c r="AA36" s="4">
        <v>37</v>
      </c>
      <c r="AC36" s="5"/>
    </row>
    <row r="37" spans="1:29" x14ac:dyDescent="0.35">
      <c r="A37" t="s">
        <v>15</v>
      </c>
      <c r="B37" s="4">
        <v>601</v>
      </c>
      <c r="D37" s="5"/>
      <c r="F37" t="s">
        <v>15</v>
      </c>
      <c r="G37" s="4">
        <v>608</v>
      </c>
      <c r="I37" s="5"/>
      <c r="K37" t="s">
        <v>15</v>
      </c>
      <c r="L37" s="4">
        <v>1375</v>
      </c>
      <c r="N37" s="5"/>
      <c r="P37" t="s">
        <v>15</v>
      </c>
      <c r="Q37" s="4">
        <v>1375</v>
      </c>
      <c r="S37" s="5"/>
      <c r="U37" t="s">
        <v>15</v>
      </c>
      <c r="V37" s="4">
        <v>43</v>
      </c>
      <c r="X37" s="5"/>
      <c r="Z37" t="s">
        <v>15</v>
      </c>
      <c r="AA37" s="4">
        <v>48</v>
      </c>
      <c r="AC37" s="5"/>
    </row>
    <row r="38" spans="1:29" x14ac:dyDescent="0.35">
      <c r="A38" t="s">
        <v>16</v>
      </c>
      <c r="B38" s="4">
        <v>514</v>
      </c>
      <c r="D38" s="5"/>
      <c r="F38" t="s">
        <v>16</v>
      </c>
      <c r="G38" s="4">
        <v>542</v>
      </c>
      <c r="I38" s="5"/>
      <c r="K38" t="s">
        <v>16</v>
      </c>
      <c r="L38" s="4">
        <v>1218</v>
      </c>
      <c r="N38" s="5"/>
      <c r="P38" t="s">
        <v>16</v>
      </c>
      <c r="Q38" s="4">
        <v>1277</v>
      </c>
      <c r="S38" s="5"/>
      <c r="U38" t="s">
        <v>16</v>
      </c>
      <c r="V38" s="4">
        <v>41</v>
      </c>
      <c r="X38" s="5"/>
      <c r="Z38" t="s">
        <v>16</v>
      </c>
      <c r="AA38" s="4">
        <v>45</v>
      </c>
      <c r="AC38" s="5"/>
    </row>
    <row r="39" spans="1:29" x14ac:dyDescent="0.35">
      <c r="A39" t="s">
        <v>17</v>
      </c>
      <c r="B39" s="4">
        <v>492</v>
      </c>
      <c r="D39" s="5"/>
      <c r="F39" t="s">
        <v>17</v>
      </c>
      <c r="G39" s="4">
        <v>438</v>
      </c>
      <c r="I39" s="5"/>
      <c r="K39" t="s">
        <v>17</v>
      </c>
      <c r="L39" s="4">
        <v>1087</v>
      </c>
      <c r="N39" s="5"/>
      <c r="P39" t="s">
        <v>17</v>
      </c>
      <c r="Q39" s="4">
        <v>1049</v>
      </c>
      <c r="S39" s="5"/>
      <c r="U39" t="s">
        <v>17</v>
      </c>
      <c r="V39" s="4">
        <v>40</v>
      </c>
      <c r="X39" s="5"/>
      <c r="Z39" t="s">
        <v>17</v>
      </c>
      <c r="AA39" s="4">
        <v>35</v>
      </c>
      <c r="AC39" s="5"/>
    </row>
    <row r="40" spans="1:29" x14ac:dyDescent="0.35">
      <c r="A40" t="s">
        <v>18</v>
      </c>
      <c r="B40" s="4">
        <v>278.96199999999999</v>
      </c>
      <c r="D40" s="5"/>
      <c r="F40" t="s">
        <v>18</v>
      </c>
      <c r="G40" s="4">
        <v>322.64400000000001</v>
      </c>
      <c r="I40" s="5"/>
      <c r="K40" t="s">
        <v>18</v>
      </c>
      <c r="L40" s="4">
        <v>909.69399999999996</v>
      </c>
      <c r="N40" s="5"/>
      <c r="P40" t="s">
        <v>18</v>
      </c>
      <c r="Q40" s="4">
        <v>968.37</v>
      </c>
      <c r="S40" s="5"/>
      <c r="U40" t="s">
        <v>18</v>
      </c>
      <c r="V40" s="4">
        <v>21.934000000000001</v>
      </c>
      <c r="X40" s="5"/>
      <c r="Z40" t="s">
        <v>18</v>
      </c>
      <c r="AA40" s="4">
        <v>26.195</v>
      </c>
      <c r="AC40" s="5"/>
    </row>
    <row r="41" spans="1:29" x14ac:dyDescent="0.35">
      <c r="A41" t="s">
        <v>19</v>
      </c>
      <c r="B41" s="4">
        <v>404</v>
      </c>
      <c r="D41" s="5"/>
      <c r="F41" t="s">
        <v>19</v>
      </c>
      <c r="G41" s="4">
        <v>406</v>
      </c>
      <c r="I41" s="5"/>
      <c r="K41" t="s">
        <v>19</v>
      </c>
      <c r="L41" s="4">
        <v>1012</v>
      </c>
      <c r="N41" s="5"/>
      <c r="P41" t="s">
        <v>19</v>
      </c>
      <c r="Q41" s="4">
        <v>961</v>
      </c>
      <c r="S41" s="5"/>
      <c r="U41" t="s">
        <v>19</v>
      </c>
      <c r="V41" s="4">
        <v>37</v>
      </c>
      <c r="X41" s="5"/>
      <c r="Z41" t="s">
        <v>19</v>
      </c>
      <c r="AA41" s="4">
        <v>37</v>
      </c>
      <c r="AC41" s="10"/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>((C49-B49)/B49)</f>
        <v>0.26</v>
      </c>
      <c r="F49" t="s">
        <v>10</v>
      </c>
      <c r="G49" s="4">
        <v>57</v>
      </c>
      <c r="H49">
        <v>66</v>
      </c>
      <c r="I49" s="5">
        <f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>((C50-B50)/B50)</f>
        <v>0.2</v>
      </c>
      <c r="F50" t="s">
        <v>11</v>
      </c>
      <c r="G50" s="4">
        <v>56</v>
      </c>
      <c r="H50">
        <v>74</v>
      </c>
      <c r="I50" s="5">
        <f>((H50-G50)/G50)</f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>((C51-B51)/B51)</f>
        <v>0.27419354838709675</v>
      </c>
      <c r="F51" t="s">
        <v>12</v>
      </c>
      <c r="G51" s="4">
        <v>61</v>
      </c>
      <c r="H51">
        <v>77</v>
      </c>
      <c r="I51" s="5">
        <f>((H51-G51)/G51)</f>
        <v>0.26229508196721313</v>
      </c>
    </row>
    <row r="52" spans="1:9" x14ac:dyDescent="0.35">
      <c r="A52" t="s">
        <v>13</v>
      </c>
      <c r="B52" s="4">
        <v>68</v>
      </c>
      <c r="C52">
        <v>85</v>
      </c>
      <c r="D52" s="5">
        <f>((C52-B52)/B52)</f>
        <v>0.25</v>
      </c>
      <c r="F52" t="s">
        <v>13</v>
      </c>
      <c r="G52" s="4">
        <v>69</v>
      </c>
      <c r="H52">
        <v>83</v>
      </c>
      <c r="I52" s="5">
        <f>((H52-G52)/G52)</f>
        <v>0.20289855072463769</v>
      </c>
    </row>
    <row r="53" spans="1:9" x14ac:dyDescent="0.35">
      <c r="A53" t="s">
        <v>14</v>
      </c>
      <c r="B53" s="4">
        <v>81</v>
      </c>
      <c r="D53" s="5"/>
      <c r="F53" t="s">
        <v>14</v>
      </c>
      <c r="G53" s="4">
        <v>83</v>
      </c>
      <c r="I53" s="5"/>
    </row>
    <row r="54" spans="1:9" x14ac:dyDescent="0.35">
      <c r="A54" t="s">
        <v>15</v>
      </c>
      <c r="B54" s="4">
        <v>88</v>
      </c>
      <c r="D54" s="5"/>
      <c r="F54" t="s">
        <v>15</v>
      </c>
      <c r="G54" s="4">
        <v>83</v>
      </c>
      <c r="I54" s="5"/>
    </row>
    <row r="55" spans="1:9" x14ac:dyDescent="0.35">
      <c r="A55" t="s">
        <v>16</v>
      </c>
      <c r="B55" s="4">
        <v>86</v>
      </c>
      <c r="D55" s="5"/>
      <c r="F55" t="s">
        <v>16</v>
      </c>
      <c r="G55" s="4">
        <v>88</v>
      </c>
      <c r="I55" s="5"/>
    </row>
    <row r="56" spans="1:9" x14ac:dyDescent="0.35">
      <c r="A56" t="s">
        <v>17</v>
      </c>
      <c r="B56" s="4">
        <v>78</v>
      </c>
      <c r="D56" s="5"/>
      <c r="F56" t="s">
        <v>17</v>
      </c>
      <c r="G56" s="4">
        <v>76</v>
      </c>
      <c r="I56" s="5"/>
    </row>
    <row r="57" spans="1:9" x14ac:dyDescent="0.35">
      <c r="A57" t="s">
        <v>18</v>
      </c>
      <c r="B57" s="4">
        <v>63.37</v>
      </c>
      <c r="D57" s="5"/>
      <c r="F57" t="s">
        <v>18</v>
      </c>
      <c r="G57" s="4">
        <v>64.918000000000006</v>
      </c>
      <c r="I57" s="5"/>
    </row>
    <row r="58" spans="1:9" x14ac:dyDescent="0.35">
      <c r="A58" t="s">
        <v>19</v>
      </c>
      <c r="B58" s="4">
        <v>73</v>
      </c>
      <c r="D58" s="5"/>
      <c r="F58" t="s">
        <v>19</v>
      </c>
      <c r="G58" s="4">
        <v>72</v>
      </c>
      <c r="I58" s="5"/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dcterms:created xsi:type="dcterms:W3CDTF">2023-05-16T06:10:37Z</dcterms:created>
  <dcterms:modified xsi:type="dcterms:W3CDTF">2023-08-17T06:18:25Z</dcterms:modified>
</cp:coreProperties>
</file>