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657" activeTab="4"/>
  </bookViews>
  <sheets>
    <sheet name="Data " sheetId="1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<sst xmlns="http://schemas.openxmlformats.org/spreadsheetml/2006/main" count="303" uniqueCount="45">
  <si>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</si>
  <si>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</si>
  <si>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</si>
  <si>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</si>
  <si>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</si>
  <si>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</si>
  <si>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</si>
  <si>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</si>
  <si>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</si>
  <si>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</si>
  <si>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</si>
  <si>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</si>
  <si>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</si>
  <si>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</si>
  <si>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</si>
  <si>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</si>
  <si>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</si>
  <si>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</si>
  <si>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</si>
  <si>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</si>
  <si>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</si>
  <si>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</si>
  <si>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</si>
  <si>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</si>
  <si>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</si>
  <si>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</si>
  <si>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</si>
  <si>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</si>
  <si>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</si>
  <si>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</si>
  <si>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</si>
  <si>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</si>
  <si>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</si>
  <si>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</si>
  <si>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</si>
  <si>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</si>
  <si>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</si>
  <si>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</si>
  <si>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</si>
  <si>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</si>
  <si>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</si>
  <si>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</si>
  <si>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</si>
  <si>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2019-20</t>
  </si>
  <si>
    <t>FY 2020-21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</si>
</sst>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&quot;Rs &quot;#,##0_);\(&quot;Rs &quot;#,##0\)"/>
    <numFmt numFmtId="193" formatCode="&quot;Rs &quot;#,##0_);[Red]\(&quot;Rs &quot;#,##0\)"/>
    <numFmt numFmtId="194" formatCode="&quot;Rs &quot;#,##0.00_);\(&quot;Rs &quot;#,##0.00\)"/>
    <numFmt numFmtId="195" formatCode="&quot;Rs &quot;#,##0.00_);[Red]\(&quot;Rs &quot;#,##0.00\)"/>
    <numFmt numFmtId="196" formatCode="_(&quot;Rs &quot;* #,##0_);_(&quot;Rs &quot;* \(#,##0\);_(&quot;Rs &quot;* &quot;-&quot;_);_(@_)"/>
    <numFmt numFmtId="197" formatCode="_(&quot;Rs &quot;* #,##0.00_);_(&quot;Rs &quot;* \(#,##0.00\);_(&quot;Rs &quot;* &quot;-&quot;??_);_(@_)"/>
    <numFmt numFmtId="198" formatCode="0_)"/>
    <numFmt numFmtId="199" formatCode="[$-809]dd\ mmmm\ yyyy"/>
    <numFmt numFmtId="200" formatCode="mm/yy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1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202" fontId="0" fillId="0" borderId="0" xfId="42" applyNumberFormat="1" applyFont="1" applyAlignment="1">
      <alignment/>
    </xf>
    <xf numFmtId="202" fontId="0" fillId="0" borderId="0" xfId="42" applyNumberFormat="1" applyFont="1" applyAlignment="1">
      <alignment horizontal="right"/>
    </xf>
    <xf numFmtId="202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202" fontId="0" fillId="0" borderId="0" xfId="42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217</c:v>
                </c:pt>
                <c:pt idx="1">
                  <c:v>198</c:v>
                </c:pt>
                <c:pt idx="2">
                  <c:v>165</c:v>
                </c:pt>
                <c:pt idx="3">
                  <c:v>198</c:v>
                </c:pt>
                <c:pt idx="4">
                  <c:v>182</c:v>
                </c:pt>
                <c:pt idx="5">
                  <c:v>181</c:v>
                </c:pt>
                <c:pt idx="6">
                  <c:v>162</c:v>
                </c:pt>
                <c:pt idx="7">
                  <c:v>174</c:v>
                </c:pt>
                <c:pt idx="8">
                  <c:v>157</c:v>
                </c:pt>
                <c:pt idx="9">
                  <c:v>216</c:v>
                </c:pt>
                <c:pt idx="10">
                  <c:v>190</c:v>
                </c:pt>
                <c:pt idx="11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0</c:v>
                </c:pt>
                <c:pt idx="1">
                  <c:v>14</c:v>
                </c:pt>
                <c:pt idx="2">
                  <c:v>58</c:v>
                </c:pt>
                <c:pt idx="3">
                  <c:v>129</c:v>
                </c:pt>
              </c:numCache>
            </c:numRef>
          </c:val>
        </c:ser>
        <c:axId val="7884210"/>
        <c:axId val="3849027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-1</c:v>
                </c:pt>
                <c:pt idx="1">
                  <c:v>-0.9292929292929293</c:v>
                </c:pt>
                <c:pt idx="2">
                  <c:v>-0.6484848484848484</c:v>
                </c:pt>
                <c:pt idx="3">
                  <c:v>-0.3484848484848485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4641244"/>
        <c:axId val="43335741"/>
      </c:lineChart>
      <c:catAx>
        <c:axId val="788421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9027"/>
        <c:crosses val="autoZero"/>
        <c:auto val="1"/>
        <c:lblOffset val="100"/>
        <c:tickLblSkip val="1"/>
        <c:noMultiLvlLbl val="0"/>
      </c:catAx>
      <c:valAx>
        <c:axId val="384902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4210"/>
        <c:crossesAt val="1"/>
        <c:crossBetween val="between"/>
        <c:dispUnits/>
      </c:valAx>
      <c:catAx>
        <c:axId val="34641244"/>
        <c:scaling>
          <c:orientation val="minMax"/>
        </c:scaling>
        <c:axPos val="b"/>
        <c:delete val="1"/>
        <c:majorTickMark val="out"/>
        <c:minorTickMark val="none"/>
        <c:tickLblPos val="nextTo"/>
        <c:crossAx val="43335741"/>
        <c:crosses val="autoZero"/>
        <c:auto val="1"/>
        <c:lblOffset val="100"/>
        <c:tickLblSkip val="1"/>
        <c:noMultiLvlLbl val="0"/>
      </c:catAx>
      <c:valAx>
        <c:axId val="43335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12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  <c:pt idx="5">
                  <c:v>48</c:v>
                </c:pt>
                <c:pt idx="6">
                  <c:v>55</c:v>
                </c:pt>
                <c:pt idx="7">
                  <c:v>48</c:v>
                </c:pt>
                <c:pt idx="8">
                  <c:v>48</c:v>
                </c:pt>
                <c:pt idx="9">
                  <c:v>56</c:v>
                </c:pt>
                <c:pt idx="10">
                  <c:v>41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883078"/>
        <c:axId val="46294519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3997488"/>
        <c:axId val="58868529"/>
      </c:lineChart>
      <c:catAx>
        <c:axId val="4988307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94519"/>
        <c:crosses val="autoZero"/>
        <c:auto val="1"/>
        <c:lblOffset val="100"/>
        <c:tickLblSkip val="1"/>
        <c:noMultiLvlLbl val="0"/>
      </c:catAx>
      <c:valAx>
        <c:axId val="4629451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83078"/>
        <c:crossesAt val="1"/>
        <c:crossBetween val="between"/>
        <c:dispUnits/>
      </c:valAx>
      <c:catAx>
        <c:axId val="13997488"/>
        <c:scaling>
          <c:orientation val="minMax"/>
        </c:scaling>
        <c:axPos val="b"/>
        <c:delete val="1"/>
        <c:majorTickMark val="out"/>
        <c:minorTickMark val="none"/>
        <c:tickLblPos val="nextTo"/>
        <c:crossAx val="58868529"/>
        <c:crosses val="autoZero"/>
        <c:auto val="1"/>
        <c:lblOffset val="100"/>
        <c:tickLblSkip val="1"/>
        <c:noMultiLvlLbl val="0"/>
      </c:catAx>
      <c:valAx>
        <c:axId val="58868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74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105</c:v>
                </c:pt>
                <c:pt idx="5">
                  <c:v>117</c:v>
                </c:pt>
                <c:pt idx="6">
                  <c:v>102</c:v>
                </c:pt>
                <c:pt idx="7">
                  <c:v>107</c:v>
                </c:pt>
                <c:pt idx="8">
                  <c:v>93</c:v>
                </c:pt>
                <c:pt idx="9">
                  <c:v>104</c:v>
                </c:pt>
                <c:pt idx="10">
                  <c:v>83</c:v>
                </c:pt>
                <c:pt idx="11">
                  <c:v>60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33</c:v>
                </c:pt>
                <c:pt idx="3">
                  <c:v>33</c:v>
                </c:pt>
              </c:numCache>
            </c:numRef>
          </c:val>
        </c:ser>
        <c:axId val="60054714"/>
        <c:axId val="3621515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-1</c:v>
                </c:pt>
                <c:pt idx="1">
                  <c:v>-0.7142857142857143</c:v>
                </c:pt>
                <c:pt idx="2">
                  <c:v>-0.6071428571428571</c:v>
                </c:pt>
                <c:pt idx="3">
                  <c:v>-0.65625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2593636"/>
        <c:axId val="24907269"/>
      </c:lineChart>
      <c:catAx>
        <c:axId val="6005471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1515"/>
        <c:crosses val="autoZero"/>
        <c:auto val="1"/>
        <c:lblOffset val="100"/>
        <c:tickLblSkip val="1"/>
        <c:noMultiLvlLbl val="0"/>
      </c:catAx>
      <c:valAx>
        <c:axId val="362151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54714"/>
        <c:crossesAt val="1"/>
        <c:crossBetween val="between"/>
        <c:dispUnits/>
      </c:valAx>
      <c:catAx>
        <c:axId val="32593636"/>
        <c:scaling>
          <c:orientation val="minMax"/>
        </c:scaling>
        <c:axPos val="b"/>
        <c:delete val="1"/>
        <c:majorTickMark val="out"/>
        <c:minorTickMark val="none"/>
        <c:tickLblPos val="nextTo"/>
        <c:crossAx val="24907269"/>
        <c:crosses val="autoZero"/>
        <c:auto val="1"/>
        <c:lblOffset val="100"/>
        <c:tickLblSkip val="1"/>
        <c:noMultiLvlLbl val="0"/>
      </c:catAx>
      <c:valAx>
        <c:axId val="24907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36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105</c:v>
                </c:pt>
                <c:pt idx="5">
                  <c:v>111</c:v>
                </c:pt>
                <c:pt idx="6">
                  <c:v>112</c:v>
                </c:pt>
                <c:pt idx="7">
                  <c:v>104</c:v>
                </c:pt>
                <c:pt idx="8">
                  <c:v>95</c:v>
                </c:pt>
                <c:pt idx="9">
                  <c:v>104</c:v>
                </c:pt>
                <c:pt idx="10">
                  <c:v>84</c:v>
                </c:pt>
                <c:pt idx="11">
                  <c:v>54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0</c:v>
                </c:pt>
                <c:pt idx="1">
                  <c:v>20</c:v>
                </c:pt>
                <c:pt idx="2">
                  <c:v>36</c:v>
                </c:pt>
                <c:pt idx="3">
                  <c:v>33</c:v>
                </c:pt>
              </c:numCache>
            </c:numRef>
          </c:val>
        </c:ser>
        <c:axId val="22838830"/>
        <c:axId val="4222879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-1</c:v>
                </c:pt>
                <c:pt idx="1">
                  <c:v>-0.7802197802197802</c:v>
                </c:pt>
                <c:pt idx="2">
                  <c:v>-0.6086956521739131</c:v>
                </c:pt>
                <c:pt idx="3">
                  <c:v>-0.65625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8005912"/>
        <c:axId val="6508889"/>
      </c:lineChart>
      <c:catAx>
        <c:axId val="2283883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38830"/>
        <c:crossesAt val="1"/>
        <c:crossBetween val="between"/>
        <c:dispUnits/>
      </c:valAx>
      <c:catAx>
        <c:axId val="38005912"/>
        <c:scaling>
          <c:orientation val="minMax"/>
        </c:scaling>
        <c:axPos val="b"/>
        <c:delete val="1"/>
        <c:majorTickMark val="out"/>
        <c:minorTickMark val="none"/>
        <c:tickLblPos val="nextTo"/>
        <c:crossAx val="6508889"/>
        <c:crosses val="autoZero"/>
        <c:auto val="1"/>
        <c:lblOffset val="100"/>
        <c:tickLblSkip val="1"/>
        <c:noMultiLvlLbl val="0"/>
      </c:catAx>
      <c:valAx>
        <c:axId val="6508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59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  <c:pt idx="5">
                  <c:v>599</c:v>
                </c:pt>
                <c:pt idx="6">
                  <c:v>506</c:v>
                </c:pt>
                <c:pt idx="7">
                  <c:v>556</c:v>
                </c:pt>
                <c:pt idx="8">
                  <c:v>372</c:v>
                </c:pt>
                <c:pt idx="9">
                  <c:v>434</c:v>
                </c:pt>
                <c:pt idx="10">
                  <c:v>494</c:v>
                </c:pt>
                <c:pt idx="11">
                  <c:v>332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0</c:v>
                </c:pt>
                <c:pt idx="1">
                  <c:v>21</c:v>
                </c:pt>
                <c:pt idx="2">
                  <c:v>137</c:v>
                </c:pt>
                <c:pt idx="3">
                  <c:v>324</c:v>
                </c:pt>
              </c:numCache>
            </c:numRef>
          </c:val>
        </c:ser>
        <c:axId val="58580002"/>
        <c:axId val="57457971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-1</c:v>
                </c:pt>
                <c:pt idx="1">
                  <c:v>-0.9609665427509294</c:v>
                </c:pt>
                <c:pt idx="2">
                  <c:v>-0.7429643527204502</c:v>
                </c:pt>
                <c:pt idx="3">
                  <c:v>-0.4865293185419968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7359692"/>
        <c:axId val="23584045"/>
      </c:lineChart>
      <c:catAx>
        <c:axId val="5858000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7971"/>
        <c:crosses val="autoZero"/>
        <c:auto val="1"/>
        <c:lblOffset val="100"/>
        <c:tickLblSkip val="1"/>
        <c:noMultiLvlLbl val="0"/>
      </c:catAx>
      <c:valAx>
        <c:axId val="5745797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80002"/>
        <c:crossesAt val="1"/>
        <c:crossBetween val="between"/>
        <c:dispUnits/>
      </c:valAx>
      <c:catAx>
        <c:axId val="47359692"/>
        <c:scaling>
          <c:orientation val="minMax"/>
        </c:scaling>
        <c:axPos val="b"/>
        <c:delete val="1"/>
        <c:majorTickMark val="out"/>
        <c:minorTickMark val="none"/>
        <c:tickLblPos val="nextTo"/>
        <c:crossAx val="23584045"/>
        <c:crosses val="autoZero"/>
        <c:auto val="1"/>
        <c:lblOffset val="100"/>
        <c:tickLblSkip val="1"/>
        <c:noMultiLvlLbl val="0"/>
      </c:catAx>
      <c:valAx>
        <c:axId val="23584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596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522</c:v>
                </c:pt>
                <c:pt idx="1">
                  <c:v>539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  <c:pt idx="5">
                  <c:v>590</c:v>
                </c:pt>
                <c:pt idx="6">
                  <c:v>613</c:v>
                </c:pt>
                <c:pt idx="7">
                  <c:v>486</c:v>
                </c:pt>
                <c:pt idx="8">
                  <c:v>331</c:v>
                </c:pt>
                <c:pt idx="9">
                  <c:v>446</c:v>
                </c:pt>
                <c:pt idx="10">
                  <c:v>453</c:v>
                </c:pt>
                <c:pt idx="11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0</c:v>
                </c:pt>
                <c:pt idx="1">
                  <c:v>72</c:v>
                </c:pt>
                <c:pt idx="2">
                  <c:v>280</c:v>
                </c:pt>
                <c:pt idx="3">
                  <c:v>343</c:v>
                </c:pt>
              </c:numCache>
            </c:numRef>
          </c:val>
        </c:ser>
        <c:axId val="10929814"/>
        <c:axId val="31259463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-1</c:v>
                </c:pt>
                <c:pt idx="1">
                  <c:v>-0.8664192949907236</c:v>
                </c:pt>
                <c:pt idx="2">
                  <c:v>-0.4852941176470588</c:v>
                </c:pt>
                <c:pt idx="3">
                  <c:v>-0.39399293286219084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2899712"/>
        <c:axId val="48988545"/>
      </c:lineChart>
      <c:catAx>
        <c:axId val="1092981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9463"/>
        <c:crosses val="autoZero"/>
        <c:auto val="1"/>
        <c:lblOffset val="100"/>
        <c:tickLblSkip val="1"/>
        <c:noMultiLvlLbl val="0"/>
      </c:catAx>
      <c:valAx>
        <c:axId val="3125946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29814"/>
        <c:crossesAt val="1"/>
        <c:crossBetween val="between"/>
        <c:dispUnits/>
      </c:valAx>
      <c:catAx>
        <c:axId val="12899712"/>
        <c:scaling>
          <c:orientation val="minMax"/>
        </c:scaling>
        <c:axPos val="b"/>
        <c:delete val="1"/>
        <c:majorTickMark val="out"/>
        <c:minorTickMark val="none"/>
        <c:tickLblPos val="nextTo"/>
        <c:crossAx val="48988545"/>
        <c:crosses val="autoZero"/>
        <c:auto val="1"/>
        <c:lblOffset val="100"/>
        <c:tickLblSkip val="1"/>
        <c:noMultiLvlLbl val="0"/>
      </c:catAx>
      <c:valAx>
        <c:axId val="48988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97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1334</c:v>
                </c:pt>
                <c:pt idx="1">
                  <c:v>1428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  <c:pt idx="5">
                  <c:v>1289</c:v>
                </c:pt>
                <c:pt idx="6">
                  <c:v>1169</c:v>
                </c:pt>
                <c:pt idx="7">
                  <c:v>1254</c:v>
                </c:pt>
                <c:pt idx="8">
                  <c:v>982</c:v>
                </c:pt>
                <c:pt idx="9">
                  <c:v>1147</c:v>
                </c:pt>
                <c:pt idx="10">
                  <c:v>1033</c:v>
                </c:pt>
                <c:pt idx="11">
                  <c:v>787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0</c:v>
                </c:pt>
                <c:pt idx="1">
                  <c:v>259</c:v>
                </c:pt>
                <c:pt idx="2">
                  <c:v>776</c:v>
                </c:pt>
                <c:pt idx="3">
                  <c:v>1081</c:v>
                </c:pt>
              </c:numCache>
            </c:numRef>
          </c:val>
        </c:ser>
        <c:axId val="38243722"/>
        <c:axId val="8649179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-1</c:v>
                </c:pt>
                <c:pt idx="1">
                  <c:v>-0.8186274509803921</c:v>
                </c:pt>
                <c:pt idx="2">
                  <c:v>-0.4234769687964339</c:v>
                </c:pt>
                <c:pt idx="3">
                  <c:v>-0.2010347376201035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0733748"/>
        <c:axId val="29494869"/>
      </c:lineChart>
      <c:catAx>
        <c:axId val="3824372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9179"/>
        <c:crosses val="autoZero"/>
        <c:auto val="1"/>
        <c:lblOffset val="100"/>
        <c:tickLblSkip val="1"/>
        <c:noMultiLvlLbl val="0"/>
      </c:catAx>
      <c:valAx>
        <c:axId val="864917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43722"/>
        <c:crossesAt val="1"/>
        <c:crossBetween val="between"/>
        <c:dispUnits/>
      </c:valAx>
      <c:catAx>
        <c:axId val="10733748"/>
        <c:scaling>
          <c:orientation val="minMax"/>
        </c:scaling>
        <c:axPos val="b"/>
        <c:delete val="1"/>
        <c:majorTickMark val="out"/>
        <c:minorTickMark val="none"/>
        <c:tickLblPos val="nextTo"/>
        <c:crossAx val="29494869"/>
        <c:crosses val="autoZero"/>
        <c:auto val="1"/>
        <c:lblOffset val="100"/>
        <c:tickLblSkip val="1"/>
        <c:noMultiLvlLbl val="0"/>
      </c:catAx>
      <c:valAx>
        <c:axId val="29494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1345</c:v>
                </c:pt>
                <c:pt idx="1">
                  <c:v>1426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  <c:pt idx="5">
                  <c:v>1312</c:v>
                </c:pt>
                <c:pt idx="6">
                  <c:v>1378</c:v>
                </c:pt>
                <c:pt idx="7">
                  <c:v>1165</c:v>
                </c:pt>
                <c:pt idx="8">
                  <c:v>968</c:v>
                </c:pt>
                <c:pt idx="9">
                  <c:v>1145</c:v>
                </c:pt>
                <c:pt idx="10">
                  <c:v>1096</c:v>
                </c:pt>
                <c:pt idx="11">
                  <c:v>766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0</c:v>
                </c:pt>
                <c:pt idx="1">
                  <c:v>291</c:v>
                </c:pt>
                <c:pt idx="2">
                  <c:v>888</c:v>
                </c:pt>
                <c:pt idx="3">
                  <c:v>1060</c:v>
                </c:pt>
              </c:numCache>
            </c:numRef>
          </c:val>
        </c:ser>
        <c:axId val="64127230"/>
        <c:axId val="40274159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-1</c:v>
                </c:pt>
                <c:pt idx="1">
                  <c:v>-0.7959326788218793</c:v>
                </c:pt>
                <c:pt idx="2">
                  <c:v>-0.34173461823573015</c:v>
                </c:pt>
                <c:pt idx="3">
                  <c:v>-0.11666666666666667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923112"/>
        <c:axId val="40981417"/>
      </c:lineChart>
      <c:catAx>
        <c:axId val="6412723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74159"/>
        <c:crosses val="autoZero"/>
        <c:auto val="1"/>
        <c:lblOffset val="100"/>
        <c:tickLblSkip val="1"/>
        <c:noMultiLvlLbl val="0"/>
      </c:catAx>
      <c:valAx>
        <c:axId val="4027415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7230"/>
        <c:crossesAt val="1"/>
        <c:crossBetween val="between"/>
        <c:dispUnits/>
      </c:valAx>
      <c:catAx>
        <c:axId val="26923112"/>
        <c:scaling>
          <c:orientation val="minMax"/>
        </c:scaling>
        <c:axPos val="b"/>
        <c:delete val="1"/>
        <c:majorTickMark val="out"/>
        <c:minorTickMark val="none"/>
        <c:tickLblPos val="nextTo"/>
        <c:crossAx val="40981417"/>
        <c:crosses val="autoZero"/>
        <c:auto val="1"/>
        <c:lblOffset val="100"/>
        <c:tickLblSkip val="1"/>
        <c:noMultiLvlLbl val="0"/>
      </c:catAx>
      <c:valAx>
        <c:axId val="40981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31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  <c:pt idx="5">
                  <c:v>67</c:v>
                </c:pt>
                <c:pt idx="6">
                  <c:v>50</c:v>
                </c:pt>
                <c:pt idx="7">
                  <c:v>60</c:v>
                </c:pt>
                <c:pt idx="8">
                  <c:v>47</c:v>
                </c:pt>
                <c:pt idx="9">
                  <c:v>52</c:v>
                </c:pt>
                <c:pt idx="10">
                  <c:v>57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41</c:v>
                </c:pt>
                <c:pt idx="3">
                  <c:v>59</c:v>
                </c:pt>
              </c:numCache>
            </c:numRef>
          </c:val>
        </c:ser>
        <c:axId val="33288434"/>
        <c:axId val="31160451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-1</c:v>
                </c:pt>
                <c:pt idx="1">
                  <c:v>-0.9333333333333333</c:v>
                </c:pt>
                <c:pt idx="2">
                  <c:v>0.1388888888888889</c:v>
                </c:pt>
                <c:pt idx="3">
                  <c:v>0.1568627450980392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2008604"/>
        <c:axId val="40968573"/>
      </c:lineChart>
      <c:catAx>
        <c:axId val="3328843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0451"/>
        <c:crosses val="autoZero"/>
        <c:auto val="1"/>
        <c:lblOffset val="100"/>
        <c:tickLblSkip val="1"/>
        <c:noMultiLvlLbl val="0"/>
      </c:catAx>
      <c:valAx>
        <c:axId val="3116045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88434"/>
        <c:crossesAt val="1"/>
        <c:crossBetween val="between"/>
        <c:dispUnits/>
      </c:valAx>
      <c:catAx>
        <c:axId val="12008604"/>
        <c:scaling>
          <c:orientation val="minMax"/>
        </c:scaling>
        <c:axPos val="b"/>
        <c:delete val="1"/>
        <c:majorTickMark val="out"/>
        <c:minorTickMark val="none"/>
        <c:tickLblPos val="nextTo"/>
        <c:crossAx val="40968573"/>
        <c:crosses val="autoZero"/>
        <c:auto val="1"/>
        <c:lblOffset val="100"/>
        <c:tickLblSkip val="1"/>
        <c:noMultiLvlLbl val="0"/>
      </c:catAx>
      <c:valAx>
        <c:axId val="40968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86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  <c:pt idx="5">
                  <c:v>58</c:v>
                </c:pt>
                <c:pt idx="6">
                  <c:v>61</c:v>
                </c:pt>
                <c:pt idx="7">
                  <c:v>59</c:v>
                </c:pt>
                <c:pt idx="8">
                  <c:v>47</c:v>
                </c:pt>
                <c:pt idx="9">
                  <c:v>54</c:v>
                </c:pt>
                <c:pt idx="10">
                  <c:v>57</c:v>
                </c:pt>
                <c:pt idx="11">
                  <c:v>33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0</c:v>
                </c:pt>
                <c:pt idx="1">
                  <c:v>13</c:v>
                </c:pt>
                <c:pt idx="2">
                  <c:v>41</c:v>
                </c:pt>
                <c:pt idx="3">
                  <c:v>59</c:v>
                </c:pt>
              </c:numCache>
            </c:numRef>
          </c:val>
        </c:ser>
        <c:axId val="33172838"/>
        <c:axId val="30120087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-1</c:v>
                </c:pt>
                <c:pt idx="1">
                  <c:v>-0.7547169811320755</c:v>
                </c:pt>
                <c:pt idx="2">
                  <c:v>-0.22641509433962265</c:v>
                </c:pt>
                <c:pt idx="3">
                  <c:v>0.1346153846153846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45328"/>
        <c:axId val="23807953"/>
      </c:lineChart>
      <c:catAx>
        <c:axId val="3317283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20087"/>
        <c:crosses val="autoZero"/>
        <c:auto val="1"/>
        <c:lblOffset val="100"/>
        <c:tickLblSkip val="1"/>
        <c:noMultiLvlLbl val="0"/>
      </c:catAx>
      <c:valAx>
        <c:axId val="3012008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838"/>
        <c:crossesAt val="1"/>
        <c:crossBetween val="between"/>
        <c:dispUnits/>
      </c:valAx>
      <c:catAx>
        <c:axId val="2645328"/>
        <c:scaling>
          <c:orientation val="minMax"/>
        </c:scaling>
        <c:axPos val="b"/>
        <c:delete val="1"/>
        <c:majorTickMark val="out"/>
        <c:minorTickMark val="none"/>
        <c:tickLblPos val="nextTo"/>
        <c:crossAx val="23807953"/>
        <c:crosses val="autoZero"/>
        <c:auto val="1"/>
        <c:lblOffset val="100"/>
        <c:tickLblSkip val="1"/>
        <c:noMultiLvlLbl val="0"/>
      </c:catAx>
      <c:valAx>
        <c:axId val="23807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53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205</c:v>
                </c:pt>
                <c:pt idx="1">
                  <c:v>192</c:v>
                </c:pt>
                <c:pt idx="2">
                  <c:v>175</c:v>
                </c:pt>
                <c:pt idx="3">
                  <c:v>166</c:v>
                </c:pt>
                <c:pt idx="4">
                  <c:v>169</c:v>
                </c:pt>
                <c:pt idx="5">
                  <c:v>179</c:v>
                </c:pt>
                <c:pt idx="6">
                  <c:v>212</c:v>
                </c:pt>
                <c:pt idx="7">
                  <c:v>200</c:v>
                </c:pt>
                <c:pt idx="8">
                  <c:v>183</c:v>
                </c:pt>
                <c:pt idx="9">
                  <c:v>195</c:v>
                </c:pt>
                <c:pt idx="10">
                  <c:v>191</c:v>
                </c:pt>
                <c:pt idx="11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73</c:v>
                </c:pt>
                <c:pt idx="3">
                  <c:v>126</c:v>
                </c:pt>
              </c:numCache>
            </c:numRef>
          </c:val>
        </c:ser>
        <c:axId val="54477350"/>
        <c:axId val="20534103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-1</c:v>
                </c:pt>
                <c:pt idx="1">
                  <c:v>-0.8645833333333334</c:v>
                </c:pt>
                <c:pt idx="2">
                  <c:v>-0.5828571428571429</c:v>
                </c:pt>
                <c:pt idx="3">
                  <c:v>-0.24096385542168675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0589200"/>
        <c:axId val="52649617"/>
      </c:lineChart>
      <c:catAx>
        <c:axId val="5447735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4103"/>
        <c:crosses val="autoZero"/>
        <c:auto val="1"/>
        <c:lblOffset val="100"/>
        <c:tickLblSkip val="1"/>
        <c:noMultiLvlLbl val="0"/>
      </c:catAx>
      <c:valAx>
        <c:axId val="2053410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7350"/>
        <c:crossesAt val="1"/>
        <c:crossBetween val="between"/>
        <c:dispUnits/>
      </c:valAx>
      <c:catAx>
        <c:axId val="50589200"/>
        <c:scaling>
          <c:orientation val="minMax"/>
        </c:scaling>
        <c:axPos val="b"/>
        <c:delete val="1"/>
        <c:majorTickMark val="out"/>
        <c:minorTickMark val="none"/>
        <c:tickLblPos val="nextTo"/>
        <c:crossAx val="52649617"/>
        <c:crosses val="autoZero"/>
        <c:auto val="1"/>
        <c:lblOffset val="100"/>
        <c:tickLblSkip val="1"/>
        <c:noMultiLvlLbl val="0"/>
      </c:catAx>
      <c:valAx>
        <c:axId val="52649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2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16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9</c:v>
                </c:pt>
              </c:numCache>
            </c:numRef>
          </c:val>
        </c:ser>
        <c:axId val="4084506"/>
        <c:axId val="36760555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-1</c:v>
                </c:pt>
                <c:pt idx="1">
                  <c:v>-0.975</c:v>
                </c:pt>
                <c:pt idx="2">
                  <c:v>-0.7</c:v>
                </c:pt>
                <c:pt idx="3">
                  <c:v>-0.25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2409540"/>
        <c:axId val="24814949"/>
      </c:lineChart>
      <c:catAx>
        <c:axId val="408450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0555"/>
        <c:crosses val="autoZero"/>
        <c:auto val="1"/>
        <c:lblOffset val="100"/>
        <c:tickLblSkip val="1"/>
        <c:noMultiLvlLbl val="0"/>
      </c:catAx>
      <c:valAx>
        <c:axId val="3676055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4506"/>
        <c:crossesAt val="1"/>
        <c:crossBetween val="between"/>
        <c:dispUnits/>
      </c:valAx>
      <c:catAx>
        <c:axId val="62409540"/>
        <c:scaling>
          <c:orientation val="minMax"/>
        </c:scaling>
        <c:axPos val="b"/>
        <c:delete val="1"/>
        <c:majorTickMark val="out"/>
        <c:minorTickMark val="none"/>
        <c:tickLblPos val="nextTo"/>
        <c:crossAx val="24814949"/>
        <c:crosses val="autoZero"/>
        <c:auto val="1"/>
        <c:lblOffset val="100"/>
        <c:tickLblSkip val="1"/>
        <c:noMultiLvlLbl val="0"/>
      </c:catAx>
      <c:valAx>
        <c:axId val="24814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0954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13</c:v>
                </c:pt>
                <c:pt idx="10">
                  <c:v>12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</c:numCache>
            </c:numRef>
          </c:val>
        </c:ser>
        <c:axId val="22007950"/>
        <c:axId val="63853823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-1</c:v>
                </c:pt>
                <c:pt idx="1">
                  <c:v>-0.8461538461538461</c:v>
                </c:pt>
                <c:pt idx="2">
                  <c:v>-0.6363636363636364</c:v>
                </c:pt>
                <c:pt idx="3">
                  <c:v>-0.18181818181818182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7813496"/>
        <c:axId val="4777145"/>
      </c:lineChart>
      <c:catAx>
        <c:axId val="2200795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53823"/>
        <c:crosses val="autoZero"/>
        <c:auto val="1"/>
        <c:lblOffset val="100"/>
        <c:tickLblSkip val="1"/>
        <c:noMultiLvlLbl val="0"/>
      </c:catAx>
      <c:valAx>
        <c:axId val="6385382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07950"/>
        <c:crossesAt val="1"/>
        <c:crossBetween val="between"/>
        <c:dispUnits/>
      </c:valAx>
      <c:catAx>
        <c:axId val="37813496"/>
        <c:scaling>
          <c:orientation val="minMax"/>
        </c:scaling>
        <c:axPos val="b"/>
        <c:delete val="1"/>
        <c:majorTickMark val="out"/>
        <c:minorTickMark val="none"/>
        <c:tickLblPos val="nextTo"/>
        <c:crossAx val="4777145"/>
        <c:crosses val="autoZero"/>
        <c:auto val="1"/>
        <c:lblOffset val="100"/>
        <c:tickLblSkip val="1"/>
        <c:noMultiLvlLbl val="0"/>
      </c:catAx>
      <c:valAx>
        <c:axId val="4777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34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91</c:v>
                </c:pt>
                <c:pt idx="1">
                  <c:v>91</c:v>
                </c:pt>
                <c:pt idx="2">
                  <c:v>80</c:v>
                </c:pt>
                <c:pt idx="3">
                  <c:v>86</c:v>
                </c:pt>
                <c:pt idx="4">
                  <c:v>82</c:v>
                </c:pt>
                <c:pt idx="5">
                  <c:v>87</c:v>
                </c:pt>
                <c:pt idx="6">
                  <c:v>99</c:v>
                </c:pt>
                <c:pt idx="7">
                  <c:v>109</c:v>
                </c:pt>
                <c:pt idx="8">
                  <c:v>95</c:v>
                </c:pt>
                <c:pt idx="9">
                  <c:v>101</c:v>
                </c:pt>
                <c:pt idx="10">
                  <c:v>102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47</c:v>
                </c:pt>
                <c:pt idx="3">
                  <c:v>81</c:v>
                </c:pt>
              </c:numCache>
            </c:numRef>
          </c:val>
        </c:ser>
        <c:axId val="42994306"/>
        <c:axId val="51404435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-1</c:v>
                </c:pt>
                <c:pt idx="1">
                  <c:v>-0.8351648351648352</c:v>
                </c:pt>
                <c:pt idx="2">
                  <c:v>-0.4125</c:v>
                </c:pt>
                <c:pt idx="3">
                  <c:v>-0.05813953488372093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9986732"/>
        <c:axId val="3009677"/>
      </c:lineChart>
      <c:catAx>
        <c:axId val="4299430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04435"/>
        <c:crosses val="autoZero"/>
        <c:auto val="1"/>
        <c:lblOffset val="100"/>
        <c:tickLblSkip val="1"/>
        <c:noMultiLvlLbl val="0"/>
      </c:catAx>
      <c:valAx>
        <c:axId val="5140443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306"/>
        <c:crossesAt val="1"/>
        <c:crossBetween val="between"/>
        <c:dispUnits/>
      </c:valAx>
      <c:catAx>
        <c:axId val="59986732"/>
        <c:scaling>
          <c:orientation val="minMax"/>
        </c:scaling>
        <c:axPos val="b"/>
        <c:delete val="1"/>
        <c:majorTickMark val="out"/>
        <c:minorTickMark val="none"/>
        <c:tickLblPos val="nextTo"/>
        <c:crossAx val="3009677"/>
        <c:crosses val="autoZero"/>
        <c:auto val="1"/>
        <c:lblOffset val="100"/>
        <c:tickLblSkip val="1"/>
        <c:noMultiLvlLbl val="0"/>
      </c:catAx>
      <c:valAx>
        <c:axId val="3009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867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86</c:v>
                </c:pt>
                <c:pt idx="1">
                  <c:v>82</c:v>
                </c:pt>
                <c:pt idx="2">
                  <c:v>81</c:v>
                </c:pt>
                <c:pt idx="3">
                  <c:v>74</c:v>
                </c:pt>
                <c:pt idx="4">
                  <c:v>88</c:v>
                </c:pt>
                <c:pt idx="5">
                  <c:v>95</c:v>
                </c:pt>
                <c:pt idx="6">
                  <c:v>113</c:v>
                </c:pt>
                <c:pt idx="7">
                  <c:v>112</c:v>
                </c:pt>
                <c:pt idx="8">
                  <c:v>110</c:v>
                </c:pt>
                <c:pt idx="9">
                  <c:v>98</c:v>
                </c:pt>
                <c:pt idx="10">
                  <c:v>103</c:v>
                </c:pt>
                <c:pt idx="11">
                  <c:v>68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0</c:v>
                </c:pt>
                <c:pt idx="1">
                  <c:v>21</c:v>
                </c:pt>
                <c:pt idx="2">
                  <c:v>53</c:v>
                </c:pt>
                <c:pt idx="3">
                  <c:v>83</c:v>
                </c:pt>
              </c:numCache>
            </c:numRef>
          </c:val>
        </c:ser>
        <c:axId val="27087094"/>
        <c:axId val="42457255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-1</c:v>
                </c:pt>
                <c:pt idx="1">
                  <c:v>-0.7439024390243902</c:v>
                </c:pt>
                <c:pt idx="2">
                  <c:v>-0.345679012345679</c:v>
                </c:pt>
                <c:pt idx="3">
                  <c:v>0.12162162162162163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6570976"/>
        <c:axId val="16485601"/>
      </c:lineChart>
      <c:catAx>
        <c:axId val="2708709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57255"/>
        <c:crosses val="autoZero"/>
        <c:auto val="1"/>
        <c:lblOffset val="100"/>
        <c:tickLblSkip val="1"/>
        <c:noMultiLvlLbl val="0"/>
      </c:catAx>
      <c:valAx>
        <c:axId val="4245725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7094"/>
        <c:crossesAt val="1"/>
        <c:crossBetween val="between"/>
        <c:dispUnits/>
      </c:valAx>
      <c:catAx>
        <c:axId val="46570976"/>
        <c:scaling>
          <c:orientation val="minMax"/>
        </c:scaling>
        <c:axPos val="b"/>
        <c:delete val="1"/>
        <c:majorTickMark val="out"/>
        <c:minorTickMark val="none"/>
        <c:tickLblPos val="nextTo"/>
        <c:crossAx val="16485601"/>
        <c:crosses val="autoZero"/>
        <c:auto val="1"/>
        <c:lblOffset val="100"/>
        <c:tickLblSkip val="1"/>
        <c:noMultiLvlLbl val="0"/>
      </c:catAx>
      <c:valAx>
        <c:axId val="16485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09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20</c:v>
                </c:pt>
                <c:pt idx="9">
                  <c:v>23</c:v>
                </c:pt>
                <c:pt idx="10">
                  <c:v>18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152682"/>
        <c:axId val="60265275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516564"/>
        <c:axId val="49649077"/>
      </c:lineChart>
      <c:catAx>
        <c:axId val="1415268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65275"/>
        <c:crosses val="autoZero"/>
        <c:auto val="1"/>
        <c:lblOffset val="100"/>
        <c:tickLblSkip val="1"/>
        <c:noMultiLvlLbl val="0"/>
      </c:catAx>
      <c:valAx>
        <c:axId val="6026527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52682"/>
        <c:crossesAt val="1"/>
        <c:crossBetween val="between"/>
        <c:dispUnits/>
      </c:valAx>
      <c:catAx>
        <c:axId val="5516564"/>
        <c:scaling>
          <c:orientation val="minMax"/>
        </c:scaling>
        <c:axPos val="b"/>
        <c:delete val="1"/>
        <c:majorTickMark val="out"/>
        <c:minorTickMark val="none"/>
        <c:tickLblPos val="nextTo"/>
        <c:crossAx val="49649077"/>
        <c:crosses val="autoZero"/>
        <c:auto val="1"/>
        <c:lblOffset val="100"/>
        <c:tickLblSkip val="1"/>
        <c:noMultiLvlLbl val="0"/>
      </c:catAx>
      <c:valAx>
        <c:axId val="49649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5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24</c:v>
                </c:pt>
                <c:pt idx="9">
                  <c:v>25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188510"/>
        <c:axId val="62152271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2499528"/>
        <c:axId val="1169161"/>
      </c:lineChart>
      <c:catAx>
        <c:axId val="4418851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52271"/>
        <c:crosses val="autoZero"/>
        <c:auto val="1"/>
        <c:lblOffset val="100"/>
        <c:tickLblSkip val="1"/>
        <c:noMultiLvlLbl val="0"/>
      </c:catAx>
      <c:valAx>
        <c:axId val="6215227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88510"/>
        <c:crossesAt val="1"/>
        <c:crossBetween val="between"/>
        <c:dispUnits/>
      </c:valAx>
      <c:catAx>
        <c:axId val="22499528"/>
        <c:scaling>
          <c:orientation val="minMax"/>
        </c:scaling>
        <c:axPos val="b"/>
        <c:delete val="1"/>
        <c:majorTickMark val="out"/>
        <c:minorTickMark val="none"/>
        <c:tickLblPos val="nextTo"/>
        <c:crossAx val="1169161"/>
        <c:crosses val="autoZero"/>
        <c:auto val="1"/>
        <c:lblOffset val="100"/>
        <c:tickLblSkip val="1"/>
        <c:noMultiLvlLbl val="0"/>
      </c:catAx>
      <c:valAx>
        <c:axId val="1169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995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  <c:pt idx="5">
                  <c:v>42</c:v>
                </c:pt>
                <c:pt idx="6">
                  <c:v>47</c:v>
                </c:pt>
                <c:pt idx="7">
                  <c:v>51</c:v>
                </c:pt>
                <c:pt idx="8">
                  <c:v>42</c:v>
                </c:pt>
                <c:pt idx="9">
                  <c:v>57</c:v>
                </c:pt>
                <c:pt idx="10">
                  <c:v>37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522450"/>
        <c:axId val="27593187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7012092"/>
        <c:axId val="20455645"/>
      </c:lineChart>
      <c:catAx>
        <c:axId val="1052245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3187"/>
        <c:crosses val="autoZero"/>
        <c:auto val="1"/>
        <c:lblOffset val="100"/>
        <c:tickLblSkip val="1"/>
        <c:noMultiLvlLbl val="0"/>
      </c:catAx>
      <c:valAx>
        <c:axId val="2759318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22450"/>
        <c:crossesAt val="1"/>
        <c:crossBetween val="between"/>
        <c:dispUnits/>
      </c:valAx>
      <c:catAx>
        <c:axId val="47012092"/>
        <c:scaling>
          <c:orientation val="minMax"/>
        </c:scaling>
        <c:axPos val="b"/>
        <c:delete val="1"/>
        <c:majorTickMark val="out"/>
        <c:minorTickMark val="none"/>
        <c:tickLblPos val="nextTo"/>
        <c:crossAx val="20455645"/>
        <c:crosses val="autoZero"/>
        <c:auto val="1"/>
        <c:lblOffset val="100"/>
        <c:tickLblSkip val="1"/>
        <c:noMultiLvlLbl val="0"/>
      </c:catAx>
      <c:valAx>
        <c:axId val="20455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20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217</v>
      </c>
      <c r="C4" s="5">
        <v>0</v>
      </c>
      <c r="D4" s="4">
        <f aca="true" t="shared" si="0" ref="D4:D15">(C4-B4)/B4</f>
        <v>-1</v>
      </c>
      <c r="F4" t="s">
        <v>0</v>
      </c>
      <c r="G4" s="5">
        <v>205</v>
      </c>
      <c r="H4" s="5">
        <v>0</v>
      </c>
      <c r="I4" s="4">
        <f aca="true" t="shared" si="1" ref="I4:I15">(H4-G4)/G4</f>
        <v>-1</v>
      </c>
      <c r="K4" t="s">
        <v>0</v>
      </c>
      <c r="L4" s="5">
        <v>12</v>
      </c>
      <c r="M4" s="5">
        <v>0</v>
      </c>
      <c r="N4" s="4">
        <f aca="true" t="shared" si="2" ref="N4:N15">(M4-L4)/L4</f>
        <v>-1</v>
      </c>
      <c r="P4" t="s">
        <v>0</v>
      </c>
      <c r="Q4" s="5">
        <v>13</v>
      </c>
      <c r="R4" s="5">
        <v>0</v>
      </c>
      <c r="S4" s="4">
        <f aca="true" t="shared" si="3" ref="S4:S15">(R4-Q4)/Q4</f>
        <v>-1</v>
      </c>
      <c r="U4" t="s">
        <v>0</v>
      </c>
      <c r="V4" s="5">
        <v>91</v>
      </c>
      <c r="W4" s="5">
        <v>0</v>
      </c>
      <c r="X4" s="4">
        <f aca="true" t="shared" si="4" ref="X4:X15">(W4-V4)/V4</f>
        <v>-1</v>
      </c>
      <c r="Z4" t="s">
        <v>0</v>
      </c>
      <c r="AA4" s="5">
        <v>86</v>
      </c>
      <c r="AB4" s="5">
        <v>0</v>
      </c>
      <c r="AC4" s="4">
        <f aca="true" t="shared" si="5" ref="AC4:AC15">(AB4-AA4)/AA4</f>
        <v>-1</v>
      </c>
    </row>
    <row r="5" spans="1:29" ht="12.75">
      <c r="A5" t="s">
        <v>1</v>
      </c>
      <c r="B5" s="5">
        <v>198</v>
      </c>
      <c r="C5" s="5">
        <v>14</v>
      </c>
      <c r="D5" s="4">
        <f t="shared" si="0"/>
        <v>-0.9292929292929293</v>
      </c>
      <c r="F5" t="s">
        <v>1</v>
      </c>
      <c r="G5" s="5">
        <v>192</v>
      </c>
      <c r="H5" s="5">
        <v>26</v>
      </c>
      <c r="I5" s="4">
        <f t="shared" si="1"/>
        <v>-0.8645833333333334</v>
      </c>
      <c r="K5" t="s">
        <v>1</v>
      </c>
      <c r="L5" s="5">
        <v>12</v>
      </c>
      <c r="M5" s="5">
        <v>0.3</v>
      </c>
      <c r="N5" s="4">
        <f t="shared" si="2"/>
        <v>-0.975</v>
      </c>
      <c r="P5" t="s">
        <v>1</v>
      </c>
      <c r="Q5" s="5">
        <v>13</v>
      </c>
      <c r="R5" s="5">
        <v>2</v>
      </c>
      <c r="S5" s="4">
        <f t="shared" si="3"/>
        <v>-0.8461538461538461</v>
      </c>
      <c r="U5" t="s">
        <v>1</v>
      </c>
      <c r="V5" s="5">
        <v>91</v>
      </c>
      <c r="W5" s="5">
        <v>15</v>
      </c>
      <c r="X5" s="4">
        <f t="shared" si="4"/>
        <v>-0.8351648351648352</v>
      </c>
      <c r="Z5" t="s">
        <v>1</v>
      </c>
      <c r="AA5" s="5">
        <v>82</v>
      </c>
      <c r="AB5" s="5">
        <v>21</v>
      </c>
      <c r="AC5" s="4">
        <f t="shared" si="5"/>
        <v>-0.7439024390243902</v>
      </c>
    </row>
    <row r="6" spans="1:29" ht="12.75">
      <c r="A6" t="s">
        <v>2</v>
      </c>
      <c r="B6" s="5">
        <v>165</v>
      </c>
      <c r="C6" s="5">
        <v>58</v>
      </c>
      <c r="D6" s="4">
        <f t="shared" si="0"/>
        <v>-0.6484848484848484</v>
      </c>
      <c r="F6" t="s">
        <v>2</v>
      </c>
      <c r="G6" s="5">
        <v>175</v>
      </c>
      <c r="H6" s="5">
        <v>73</v>
      </c>
      <c r="I6" s="4">
        <f t="shared" si="1"/>
        <v>-0.5828571428571429</v>
      </c>
      <c r="K6" t="s">
        <v>2</v>
      </c>
      <c r="L6" s="5">
        <v>10</v>
      </c>
      <c r="M6" s="5">
        <v>3</v>
      </c>
      <c r="N6" s="4">
        <f t="shared" si="2"/>
        <v>-0.7</v>
      </c>
      <c r="P6" t="s">
        <v>2</v>
      </c>
      <c r="Q6" s="5">
        <v>11</v>
      </c>
      <c r="R6" s="5">
        <v>4</v>
      </c>
      <c r="S6" s="4">
        <f t="shared" si="3"/>
        <v>-0.6363636363636364</v>
      </c>
      <c r="U6" t="s">
        <v>2</v>
      </c>
      <c r="V6" s="5">
        <v>80</v>
      </c>
      <c r="W6" s="5">
        <v>47</v>
      </c>
      <c r="X6" s="4">
        <f t="shared" si="4"/>
        <v>-0.4125</v>
      </c>
      <c r="Z6" t="s">
        <v>2</v>
      </c>
      <c r="AA6" s="5">
        <v>81</v>
      </c>
      <c r="AB6" s="5">
        <v>53</v>
      </c>
      <c r="AC6" s="4">
        <f t="shared" si="5"/>
        <v>-0.345679012345679</v>
      </c>
    </row>
    <row r="7" spans="1:29" ht="12.75">
      <c r="A7" t="s">
        <v>3</v>
      </c>
      <c r="B7" s="7">
        <v>198</v>
      </c>
      <c r="C7" s="7">
        <v>129</v>
      </c>
      <c r="D7" s="4">
        <f t="shared" si="0"/>
        <v>-0.3484848484848485</v>
      </c>
      <c r="F7" t="s">
        <v>3</v>
      </c>
      <c r="G7" s="6">
        <v>166</v>
      </c>
      <c r="H7" s="6">
        <v>126</v>
      </c>
      <c r="I7" s="4">
        <f t="shared" si="1"/>
        <v>-0.24096385542168675</v>
      </c>
      <c r="K7" t="s">
        <v>3</v>
      </c>
      <c r="L7" s="5">
        <v>12</v>
      </c>
      <c r="M7" s="5">
        <v>9</v>
      </c>
      <c r="N7" s="4">
        <f t="shared" si="2"/>
        <v>-0.25</v>
      </c>
      <c r="P7" t="s">
        <v>3</v>
      </c>
      <c r="Q7" s="5">
        <v>11</v>
      </c>
      <c r="R7" s="5">
        <v>9</v>
      </c>
      <c r="S7" s="4">
        <f t="shared" si="3"/>
        <v>-0.18181818181818182</v>
      </c>
      <c r="U7" t="s">
        <v>3</v>
      </c>
      <c r="V7" s="5">
        <v>86</v>
      </c>
      <c r="W7" s="5">
        <v>81</v>
      </c>
      <c r="X7" s="4">
        <f t="shared" si="4"/>
        <v>-0.05813953488372093</v>
      </c>
      <c r="Z7" t="s">
        <v>3</v>
      </c>
      <c r="AA7" s="5">
        <v>74</v>
      </c>
      <c r="AB7" s="5">
        <v>83</v>
      </c>
      <c r="AC7" s="4">
        <f t="shared" si="5"/>
        <v>0.12162162162162163</v>
      </c>
    </row>
    <row r="8" spans="1:29" ht="12.75">
      <c r="A8" t="s">
        <v>4</v>
      </c>
      <c r="B8" s="5">
        <v>182</v>
      </c>
      <c r="C8" s="5"/>
      <c r="D8" s="4">
        <f t="shared" si="0"/>
        <v>-1</v>
      </c>
      <c r="F8" t="s">
        <v>4</v>
      </c>
      <c r="G8" s="6">
        <v>169</v>
      </c>
      <c r="H8" s="6"/>
      <c r="I8" s="4">
        <f t="shared" si="1"/>
        <v>-1</v>
      </c>
      <c r="K8" t="s">
        <v>4</v>
      </c>
      <c r="L8" s="5">
        <v>13</v>
      </c>
      <c r="M8" s="5"/>
      <c r="N8" s="4">
        <f t="shared" si="2"/>
        <v>-1</v>
      </c>
      <c r="P8" t="s">
        <v>4</v>
      </c>
      <c r="Q8" s="5">
        <v>9</v>
      </c>
      <c r="R8" s="5"/>
      <c r="S8" s="4">
        <f t="shared" si="3"/>
        <v>-1</v>
      </c>
      <c r="U8" t="s">
        <v>4</v>
      </c>
      <c r="V8" s="5">
        <v>82</v>
      </c>
      <c r="W8" s="5"/>
      <c r="X8" s="4">
        <f t="shared" si="4"/>
        <v>-1</v>
      </c>
      <c r="Z8" t="s">
        <v>4</v>
      </c>
      <c r="AA8" s="5">
        <v>88</v>
      </c>
      <c r="AB8" s="5"/>
      <c r="AC8" s="4">
        <f t="shared" si="5"/>
        <v>-1</v>
      </c>
    </row>
    <row r="9" spans="1:29" ht="12.75">
      <c r="A9" t="s">
        <v>5</v>
      </c>
      <c r="B9" s="5">
        <v>181</v>
      </c>
      <c r="C9" s="5"/>
      <c r="D9" s="4">
        <f t="shared" si="0"/>
        <v>-1</v>
      </c>
      <c r="F9" t="s">
        <v>5</v>
      </c>
      <c r="G9" s="5">
        <v>179</v>
      </c>
      <c r="H9" s="5"/>
      <c r="I9" s="4">
        <f t="shared" si="1"/>
        <v>-1</v>
      </c>
      <c r="K9" t="s">
        <v>5</v>
      </c>
      <c r="L9" s="5">
        <v>12</v>
      </c>
      <c r="M9" s="5"/>
      <c r="N9" s="4">
        <f t="shared" si="2"/>
        <v>-1</v>
      </c>
      <c r="P9" t="s">
        <v>5</v>
      </c>
      <c r="Q9" s="5">
        <v>11</v>
      </c>
      <c r="R9" s="5"/>
      <c r="S9" s="4">
        <f t="shared" si="3"/>
        <v>-1</v>
      </c>
      <c r="U9" t="s">
        <v>5</v>
      </c>
      <c r="V9" s="5">
        <v>87</v>
      </c>
      <c r="W9" s="5"/>
      <c r="X9" s="4">
        <f t="shared" si="4"/>
        <v>-1</v>
      </c>
      <c r="Z9" t="s">
        <v>5</v>
      </c>
      <c r="AA9" s="5">
        <v>95</v>
      </c>
      <c r="AB9" s="5"/>
      <c r="AC9" s="4">
        <f t="shared" si="5"/>
        <v>-1</v>
      </c>
    </row>
    <row r="10" spans="1:29" ht="12.75">
      <c r="A10" t="s">
        <v>6</v>
      </c>
      <c r="B10" s="5">
        <v>162</v>
      </c>
      <c r="C10" s="5"/>
      <c r="D10" s="4">
        <f t="shared" si="0"/>
        <v>-1</v>
      </c>
      <c r="F10" t="s">
        <v>6</v>
      </c>
      <c r="G10" s="5">
        <v>212</v>
      </c>
      <c r="H10" s="5"/>
      <c r="I10" s="4">
        <f t="shared" si="1"/>
        <v>-1</v>
      </c>
      <c r="K10" t="s">
        <v>6</v>
      </c>
      <c r="L10" s="5">
        <v>8</v>
      </c>
      <c r="M10" s="5"/>
      <c r="N10" s="4">
        <f t="shared" si="2"/>
        <v>-1</v>
      </c>
      <c r="P10" t="s">
        <v>6</v>
      </c>
      <c r="Q10" s="5">
        <v>11</v>
      </c>
      <c r="R10" s="5"/>
      <c r="S10" s="4">
        <f t="shared" si="3"/>
        <v>-1</v>
      </c>
      <c r="U10" t="s">
        <v>6</v>
      </c>
      <c r="V10" s="5">
        <v>99</v>
      </c>
      <c r="W10" s="5"/>
      <c r="X10" s="4">
        <f t="shared" si="4"/>
        <v>-1</v>
      </c>
      <c r="Z10" t="s">
        <v>6</v>
      </c>
      <c r="AA10" s="5">
        <v>113</v>
      </c>
      <c r="AB10" s="5"/>
      <c r="AC10" s="4">
        <f t="shared" si="5"/>
        <v>-1</v>
      </c>
    </row>
    <row r="11" spans="1:29" ht="12.75">
      <c r="A11" t="s">
        <v>7</v>
      </c>
      <c r="B11" s="5">
        <v>174</v>
      </c>
      <c r="C11" s="5"/>
      <c r="D11" s="4">
        <f t="shared" si="0"/>
        <v>-1</v>
      </c>
      <c r="F11" t="s">
        <v>7</v>
      </c>
      <c r="G11" s="5">
        <v>200</v>
      </c>
      <c r="H11" s="5"/>
      <c r="I11" s="4">
        <f t="shared" si="1"/>
        <v>-1</v>
      </c>
      <c r="K11" t="s">
        <v>7</v>
      </c>
      <c r="L11" s="5">
        <v>8</v>
      </c>
      <c r="M11" s="5"/>
      <c r="N11" s="4">
        <f t="shared" si="2"/>
        <v>-1</v>
      </c>
      <c r="P11" t="s">
        <v>7</v>
      </c>
      <c r="Q11" s="5">
        <v>11</v>
      </c>
      <c r="R11" s="5"/>
      <c r="S11" s="4">
        <f t="shared" si="3"/>
        <v>-1</v>
      </c>
      <c r="U11" t="s">
        <v>7</v>
      </c>
      <c r="V11" s="5">
        <v>109</v>
      </c>
      <c r="W11" s="5"/>
      <c r="X11" s="4">
        <f t="shared" si="4"/>
        <v>-1</v>
      </c>
      <c r="Z11" t="s">
        <v>7</v>
      </c>
      <c r="AA11" s="5">
        <v>112</v>
      </c>
      <c r="AB11" s="5"/>
      <c r="AC11" s="4">
        <f t="shared" si="5"/>
        <v>-1</v>
      </c>
    </row>
    <row r="12" spans="1:29" ht="12.75">
      <c r="A12" t="s">
        <v>8</v>
      </c>
      <c r="B12" s="5">
        <v>157</v>
      </c>
      <c r="C12" s="5"/>
      <c r="D12" s="4">
        <f t="shared" si="0"/>
        <v>-1</v>
      </c>
      <c r="F12" t="s">
        <v>8</v>
      </c>
      <c r="G12" s="5">
        <v>183</v>
      </c>
      <c r="H12" s="5"/>
      <c r="I12" s="4">
        <f t="shared" si="1"/>
        <v>-1</v>
      </c>
      <c r="K12" t="s">
        <v>8</v>
      </c>
      <c r="L12" s="5">
        <v>7</v>
      </c>
      <c r="M12" s="5"/>
      <c r="N12" s="4">
        <f t="shared" si="2"/>
        <v>-1</v>
      </c>
      <c r="P12" t="s">
        <v>8</v>
      </c>
      <c r="Q12" s="5">
        <v>9</v>
      </c>
      <c r="R12" s="5"/>
      <c r="S12" s="4">
        <f t="shared" si="3"/>
        <v>-1</v>
      </c>
      <c r="U12" t="s">
        <v>8</v>
      </c>
      <c r="V12" s="5">
        <v>95</v>
      </c>
      <c r="W12" s="5"/>
      <c r="X12" s="4">
        <f t="shared" si="4"/>
        <v>-1</v>
      </c>
      <c r="Z12" t="s">
        <v>8</v>
      </c>
      <c r="AA12" s="5">
        <v>110</v>
      </c>
      <c r="AB12" s="5"/>
      <c r="AC12" s="4">
        <f t="shared" si="5"/>
        <v>-1</v>
      </c>
    </row>
    <row r="13" spans="1:29" ht="12.75">
      <c r="A13" t="s">
        <v>9</v>
      </c>
      <c r="B13" s="5">
        <v>216</v>
      </c>
      <c r="C13" s="5"/>
      <c r="D13" s="4">
        <f t="shared" si="0"/>
        <v>-1</v>
      </c>
      <c r="F13" t="s">
        <v>9</v>
      </c>
      <c r="G13" s="5">
        <v>195</v>
      </c>
      <c r="H13" s="5"/>
      <c r="I13" s="4">
        <f t="shared" si="1"/>
        <v>-1</v>
      </c>
      <c r="K13" t="s">
        <v>9</v>
      </c>
      <c r="L13" s="5">
        <v>16</v>
      </c>
      <c r="M13" s="5"/>
      <c r="N13" s="4">
        <f t="shared" si="2"/>
        <v>-1</v>
      </c>
      <c r="P13" t="s">
        <v>9</v>
      </c>
      <c r="Q13" s="5">
        <v>13</v>
      </c>
      <c r="R13" s="5"/>
      <c r="S13" s="4">
        <f t="shared" si="3"/>
        <v>-1</v>
      </c>
      <c r="U13" t="s">
        <v>9</v>
      </c>
      <c r="V13" s="5">
        <v>101</v>
      </c>
      <c r="W13" s="5"/>
      <c r="X13" s="4">
        <f t="shared" si="4"/>
        <v>-1</v>
      </c>
      <c r="Z13" t="s">
        <v>9</v>
      </c>
      <c r="AA13" s="5">
        <v>98</v>
      </c>
      <c r="AB13" s="5"/>
      <c r="AC13" s="4">
        <f t="shared" si="5"/>
        <v>-1</v>
      </c>
    </row>
    <row r="14" spans="1:29" ht="12.75">
      <c r="A14" t="s">
        <v>10</v>
      </c>
      <c r="B14" s="5">
        <v>190</v>
      </c>
      <c r="C14" s="5"/>
      <c r="D14" s="4">
        <f t="shared" si="0"/>
        <v>-1</v>
      </c>
      <c r="F14" t="s">
        <v>10</v>
      </c>
      <c r="G14" s="5">
        <v>191</v>
      </c>
      <c r="H14" s="5"/>
      <c r="I14" s="4">
        <f t="shared" si="1"/>
        <v>-1</v>
      </c>
      <c r="K14" t="s">
        <v>10</v>
      </c>
      <c r="L14" s="5">
        <v>12</v>
      </c>
      <c r="M14" s="5"/>
      <c r="N14" s="4">
        <f t="shared" si="2"/>
        <v>-1</v>
      </c>
      <c r="P14" t="s">
        <v>10</v>
      </c>
      <c r="Q14" s="5">
        <v>12</v>
      </c>
      <c r="R14" s="5"/>
      <c r="S14" s="4">
        <f t="shared" si="3"/>
        <v>-1</v>
      </c>
      <c r="U14" t="s">
        <v>10</v>
      </c>
      <c r="V14" s="5">
        <v>102</v>
      </c>
      <c r="W14" s="5"/>
      <c r="X14" s="4">
        <f t="shared" si="4"/>
        <v>-1</v>
      </c>
      <c r="Z14" t="s">
        <v>10</v>
      </c>
      <c r="AA14" s="5">
        <v>103</v>
      </c>
      <c r="AB14" s="5"/>
      <c r="AC14" s="4">
        <f t="shared" si="5"/>
        <v>-1</v>
      </c>
    </row>
    <row r="15" spans="1:29" ht="12.75">
      <c r="A15" t="s">
        <v>11</v>
      </c>
      <c r="B15" s="5">
        <v>122</v>
      </c>
      <c r="C15" s="5"/>
      <c r="D15" s="4">
        <f t="shared" si="0"/>
        <v>-1</v>
      </c>
      <c r="F15" t="s">
        <v>11</v>
      </c>
      <c r="G15" s="5">
        <v>106</v>
      </c>
      <c r="H15" s="5"/>
      <c r="I15" s="4">
        <f t="shared" si="1"/>
        <v>-1</v>
      </c>
      <c r="K15" t="s">
        <v>11</v>
      </c>
      <c r="L15" s="5">
        <v>7</v>
      </c>
      <c r="M15" s="5"/>
      <c r="N15" s="4">
        <f t="shared" si="2"/>
        <v>-1</v>
      </c>
      <c r="P15" t="s">
        <v>11</v>
      </c>
      <c r="Q15" s="5">
        <v>6</v>
      </c>
      <c r="R15" s="5"/>
      <c r="S15" s="4">
        <f t="shared" si="3"/>
        <v>-1</v>
      </c>
      <c r="U15" t="s">
        <v>11</v>
      </c>
      <c r="V15" s="5">
        <v>78</v>
      </c>
      <c r="W15" s="5"/>
      <c r="X15" s="4">
        <f t="shared" si="4"/>
        <v>-1</v>
      </c>
      <c r="Z15" t="s">
        <v>11</v>
      </c>
      <c r="AA15" s="5">
        <v>68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30</v>
      </c>
      <c r="C23" s="5">
        <v>0</v>
      </c>
      <c r="D23" s="4">
        <f aca="true" t="shared" si="6" ref="D23:D34">(C23-B23)/B23</f>
        <v>-1</v>
      </c>
      <c r="F23" t="s">
        <v>0</v>
      </c>
      <c r="G23" s="5">
        <v>26</v>
      </c>
      <c r="H23" s="5">
        <v>0</v>
      </c>
      <c r="I23" s="4">
        <f aca="true" t="shared" si="7" ref="I23:I34">(H23-G23)/G23</f>
        <v>-1</v>
      </c>
      <c r="K23" t="s">
        <v>0</v>
      </c>
      <c r="L23" s="5">
        <v>52</v>
      </c>
      <c r="M23" s="5">
        <v>0</v>
      </c>
      <c r="N23" s="4">
        <f aca="true" t="shared" si="8" ref="N23:N34">(M23-L23)/L23</f>
        <v>-1</v>
      </c>
      <c r="P23" t="s">
        <v>0</v>
      </c>
      <c r="Q23" s="5">
        <v>45</v>
      </c>
      <c r="R23" s="5">
        <v>0</v>
      </c>
      <c r="S23" s="4">
        <f aca="true" t="shared" si="9" ref="S23:S34">(R23-Q23)/Q23</f>
        <v>-1</v>
      </c>
    </row>
    <row r="24" spans="1:19" ht="12.75">
      <c r="A24" t="s">
        <v>1</v>
      </c>
      <c r="B24" s="5">
        <v>32</v>
      </c>
      <c r="C24" s="12">
        <v>0</v>
      </c>
      <c r="D24" s="4">
        <f t="shared" si="6"/>
        <v>-1</v>
      </c>
      <c r="F24" t="s">
        <v>1</v>
      </c>
      <c r="G24" s="5">
        <v>26</v>
      </c>
      <c r="H24" s="5">
        <v>0</v>
      </c>
      <c r="I24" s="4">
        <f t="shared" si="7"/>
        <v>-1</v>
      </c>
      <c r="K24" t="s">
        <v>1</v>
      </c>
      <c r="L24" s="5">
        <v>49</v>
      </c>
      <c r="M24" s="5">
        <v>0</v>
      </c>
      <c r="N24" s="4">
        <f t="shared" si="8"/>
        <v>-1</v>
      </c>
      <c r="P24" t="s">
        <v>1</v>
      </c>
      <c r="Q24" s="5">
        <v>47</v>
      </c>
      <c r="R24" s="5">
        <v>0</v>
      </c>
      <c r="S24" s="4">
        <f t="shared" si="9"/>
        <v>-1</v>
      </c>
    </row>
    <row r="25" spans="1:19" ht="12.75">
      <c r="A25" t="s">
        <v>2</v>
      </c>
      <c r="B25" s="5">
        <v>27</v>
      </c>
      <c r="C25" s="12">
        <v>0</v>
      </c>
      <c r="D25" s="4">
        <f t="shared" si="6"/>
        <v>-1</v>
      </c>
      <c r="F25" t="s">
        <v>2</v>
      </c>
      <c r="G25" s="5">
        <v>28</v>
      </c>
      <c r="H25" s="5">
        <v>0</v>
      </c>
      <c r="I25" s="4">
        <f t="shared" si="7"/>
        <v>-1</v>
      </c>
      <c r="K25" t="s">
        <v>2</v>
      </c>
      <c r="L25" s="5">
        <v>42</v>
      </c>
      <c r="M25" s="5">
        <v>0</v>
      </c>
      <c r="N25" s="4">
        <f t="shared" si="8"/>
        <v>-1</v>
      </c>
      <c r="P25" t="s">
        <v>2</v>
      </c>
      <c r="Q25" s="5">
        <v>48</v>
      </c>
      <c r="R25" s="5">
        <v>0</v>
      </c>
      <c r="S25" s="4">
        <f t="shared" si="9"/>
        <v>-1</v>
      </c>
    </row>
    <row r="26" spans="1:19" ht="12.75">
      <c r="A26" t="s">
        <v>3</v>
      </c>
      <c r="B26" s="5">
        <v>21</v>
      </c>
      <c r="C26" s="12">
        <v>0</v>
      </c>
      <c r="D26" s="4">
        <f t="shared" si="6"/>
        <v>-1</v>
      </c>
      <c r="F26" t="s">
        <v>3</v>
      </c>
      <c r="G26" s="5">
        <v>20</v>
      </c>
      <c r="H26" s="5">
        <v>0</v>
      </c>
      <c r="I26" s="4">
        <f t="shared" si="7"/>
        <v>-1</v>
      </c>
      <c r="K26" t="s">
        <v>3</v>
      </c>
      <c r="L26" s="5">
        <v>46</v>
      </c>
      <c r="M26" s="5">
        <v>0</v>
      </c>
      <c r="N26" s="4">
        <f t="shared" si="8"/>
        <v>-1</v>
      </c>
      <c r="P26" t="s">
        <v>3</v>
      </c>
      <c r="Q26" s="5">
        <v>43</v>
      </c>
      <c r="R26" s="5">
        <v>0</v>
      </c>
      <c r="S26" s="4">
        <f t="shared" si="9"/>
        <v>-1</v>
      </c>
    </row>
    <row r="27" spans="1:19" ht="12.75">
      <c r="A27" t="s">
        <v>4</v>
      </c>
      <c r="B27" s="5">
        <v>15</v>
      </c>
      <c r="C27" s="5"/>
      <c r="D27" s="4">
        <f t="shared" si="6"/>
        <v>-1</v>
      </c>
      <c r="F27" t="s">
        <v>4</v>
      </c>
      <c r="G27" s="5">
        <v>18</v>
      </c>
      <c r="H27" s="5"/>
      <c r="I27" s="4">
        <f t="shared" si="7"/>
        <v>-1</v>
      </c>
      <c r="K27" t="s">
        <v>4</v>
      </c>
      <c r="L27" s="5">
        <v>50</v>
      </c>
      <c r="M27" s="5"/>
      <c r="N27" s="4">
        <f t="shared" si="8"/>
        <v>-1</v>
      </c>
      <c r="P27" t="s">
        <v>4</v>
      </c>
      <c r="Q27" s="5">
        <v>40</v>
      </c>
      <c r="R27" s="5"/>
      <c r="S27" s="4">
        <f t="shared" si="9"/>
        <v>-1</v>
      </c>
    </row>
    <row r="28" spans="1:19" ht="12.75">
      <c r="A28" t="s">
        <v>5</v>
      </c>
      <c r="B28" s="5">
        <v>12</v>
      </c>
      <c r="C28" s="5"/>
      <c r="D28" s="4">
        <f t="shared" si="6"/>
        <v>-1</v>
      </c>
      <c r="F28" t="s">
        <v>5</v>
      </c>
      <c r="G28" s="5">
        <v>18</v>
      </c>
      <c r="H28" s="5"/>
      <c r="I28" s="4">
        <f t="shared" si="7"/>
        <v>-1</v>
      </c>
      <c r="K28" t="s">
        <v>5</v>
      </c>
      <c r="L28" s="5">
        <v>42</v>
      </c>
      <c r="M28" s="5"/>
      <c r="N28" s="4">
        <f t="shared" si="8"/>
        <v>-1</v>
      </c>
      <c r="P28" t="s">
        <v>5</v>
      </c>
      <c r="Q28" s="5">
        <v>48</v>
      </c>
      <c r="R28" s="5"/>
      <c r="S28" s="4">
        <f t="shared" si="9"/>
        <v>-1</v>
      </c>
    </row>
    <row r="29" spans="1:19" ht="12.75">
      <c r="A29" t="s">
        <v>6</v>
      </c>
      <c r="B29" s="5">
        <v>12</v>
      </c>
      <c r="C29" s="5"/>
      <c r="D29" s="4">
        <f t="shared" si="6"/>
        <v>-1</v>
      </c>
      <c r="F29" t="s">
        <v>6</v>
      </c>
      <c r="G29" s="5">
        <v>17</v>
      </c>
      <c r="H29" s="5"/>
      <c r="I29" s="4">
        <f t="shared" si="7"/>
        <v>-1</v>
      </c>
      <c r="K29" t="s">
        <v>6</v>
      </c>
      <c r="L29" s="5">
        <v>47</v>
      </c>
      <c r="M29" s="5"/>
      <c r="N29" s="4">
        <f t="shared" si="8"/>
        <v>-1</v>
      </c>
      <c r="P29" t="s">
        <v>6</v>
      </c>
      <c r="Q29" s="5">
        <v>55</v>
      </c>
      <c r="R29" s="5"/>
      <c r="S29" s="4">
        <f t="shared" si="9"/>
        <v>-1</v>
      </c>
    </row>
    <row r="30" spans="1:19" ht="12.75">
      <c r="A30" t="s">
        <v>7</v>
      </c>
      <c r="B30" s="5">
        <v>18</v>
      </c>
      <c r="C30" s="5"/>
      <c r="D30" s="4">
        <f t="shared" si="6"/>
        <v>-1</v>
      </c>
      <c r="F30" t="s">
        <v>7</v>
      </c>
      <c r="G30" s="5">
        <v>19</v>
      </c>
      <c r="H30" s="5"/>
      <c r="I30" s="4">
        <f t="shared" si="7"/>
        <v>-1</v>
      </c>
      <c r="K30" t="s">
        <v>7</v>
      </c>
      <c r="L30" s="5">
        <v>51</v>
      </c>
      <c r="M30" s="5"/>
      <c r="N30" s="4">
        <f t="shared" si="8"/>
        <v>-1</v>
      </c>
      <c r="P30" t="s">
        <v>7</v>
      </c>
      <c r="Q30" s="5">
        <v>48</v>
      </c>
      <c r="R30" s="5"/>
      <c r="S30" s="4">
        <f t="shared" si="9"/>
        <v>-1</v>
      </c>
    </row>
    <row r="31" spans="1:19" ht="12.75">
      <c r="A31" t="s">
        <v>8</v>
      </c>
      <c r="B31" s="5">
        <v>20</v>
      </c>
      <c r="C31" s="5"/>
      <c r="D31" s="4">
        <f t="shared" si="6"/>
        <v>-1</v>
      </c>
      <c r="F31" t="s">
        <v>8</v>
      </c>
      <c r="G31" s="5">
        <v>24</v>
      </c>
      <c r="H31" s="5"/>
      <c r="I31" s="4">
        <f t="shared" si="7"/>
        <v>-1</v>
      </c>
      <c r="K31" t="s">
        <v>8</v>
      </c>
      <c r="L31" s="5">
        <v>42</v>
      </c>
      <c r="M31" s="5"/>
      <c r="N31" s="4">
        <f t="shared" si="8"/>
        <v>-1</v>
      </c>
      <c r="P31" t="s">
        <v>8</v>
      </c>
      <c r="Q31" s="5">
        <v>48</v>
      </c>
      <c r="R31" s="5"/>
      <c r="S31" s="4">
        <f t="shared" si="9"/>
        <v>-1</v>
      </c>
    </row>
    <row r="32" spans="1:19" ht="12.75">
      <c r="A32" t="s">
        <v>9</v>
      </c>
      <c r="B32" s="5">
        <v>23</v>
      </c>
      <c r="C32" s="5"/>
      <c r="D32" s="4">
        <f t="shared" si="6"/>
        <v>-1</v>
      </c>
      <c r="F32" t="s">
        <v>9</v>
      </c>
      <c r="G32" s="5">
        <v>25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18</v>
      </c>
      <c r="C33" s="5"/>
      <c r="D33" s="4">
        <f t="shared" si="6"/>
        <v>-1</v>
      </c>
      <c r="F33" t="s">
        <v>10</v>
      </c>
      <c r="G33" s="5">
        <v>23</v>
      </c>
      <c r="H33" s="5"/>
      <c r="I33" s="4">
        <f t="shared" si="7"/>
        <v>-1</v>
      </c>
      <c r="K33" t="s">
        <v>10</v>
      </c>
      <c r="L33" s="5">
        <v>37</v>
      </c>
      <c r="M33" s="5"/>
      <c r="N33" s="4">
        <f t="shared" si="8"/>
        <v>-1</v>
      </c>
      <c r="P33" t="s">
        <v>10</v>
      </c>
      <c r="Q33" s="5">
        <v>41</v>
      </c>
      <c r="R33" s="5"/>
      <c r="S33" s="4">
        <f t="shared" si="9"/>
        <v>-1</v>
      </c>
    </row>
    <row r="34" spans="1:19" ht="12.75">
      <c r="A34" t="s">
        <v>11</v>
      </c>
      <c r="B34" s="5">
        <v>5</v>
      </c>
      <c r="C34" s="5"/>
      <c r="D34" s="4">
        <f t="shared" si="6"/>
        <v>-1</v>
      </c>
      <c r="F34" t="s">
        <v>11</v>
      </c>
      <c r="G34" s="5">
        <v>7</v>
      </c>
      <c r="H34" s="5"/>
      <c r="I34" s="4">
        <f t="shared" si="7"/>
        <v>-1</v>
      </c>
      <c r="K34" t="s">
        <v>11</v>
      </c>
      <c r="L34" s="5">
        <v>14</v>
      </c>
      <c r="M34" s="5"/>
      <c r="N34" s="4">
        <f t="shared" si="8"/>
        <v>-1</v>
      </c>
      <c r="P34" t="s">
        <v>11</v>
      </c>
      <c r="Q34" s="5">
        <v>10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464</v>
      </c>
      <c r="C40" s="5">
        <v>0</v>
      </c>
      <c r="D40" s="4">
        <f aca="true" t="shared" si="10" ref="D40:D51">(C40-B40)/B40</f>
        <v>-1</v>
      </c>
      <c r="F40" t="s">
        <v>0</v>
      </c>
      <c r="G40" s="5">
        <v>522</v>
      </c>
      <c r="H40" s="5">
        <v>0</v>
      </c>
      <c r="I40" s="4">
        <f aca="true" t="shared" si="11" ref="I40:I51">(H40-G40)/G40</f>
        <v>-1</v>
      </c>
      <c r="K40" t="s">
        <v>0</v>
      </c>
      <c r="L40" s="5">
        <v>1334</v>
      </c>
      <c r="M40" s="5">
        <v>0</v>
      </c>
      <c r="N40" s="4">
        <f aca="true" t="shared" si="12" ref="N40:N51">(M40-L40)/L40</f>
        <v>-1</v>
      </c>
      <c r="P40" t="s">
        <v>0</v>
      </c>
      <c r="Q40" s="5">
        <v>1345</v>
      </c>
      <c r="R40" s="5">
        <v>0</v>
      </c>
      <c r="S40" s="4">
        <f aca="true" t="shared" si="13" ref="S40:S51">(R40-Q40)/Q40</f>
        <v>-1</v>
      </c>
      <c r="U40" t="s">
        <v>0</v>
      </c>
      <c r="V40" s="5">
        <v>69</v>
      </c>
      <c r="W40" s="5">
        <v>0</v>
      </c>
      <c r="X40" s="4">
        <f aca="true" t="shared" si="14" ref="X40:X51">(W40-V40)/V40</f>
        <v>-1</v>
      </c>
      <c r="Z40" t="s">
        <v>0</v>
      </c>
      <c r="AA40" s="5">
        <v>65</v>
      </c>
      <c r="AB40" s="5">
        <v>0</v>
      </c>
      <c r="AC40" s="4">
        <f aca="true" t="shared" si="15" ref="AC40:AC51">(AB40-AA40)/AA40</f>
        <v>-1</v>
      </c>
    </row>
    <row r="41" spans="1:29" ht="12.75">
      <c r="A41" t="s">
        <v>1</v>
      </c>
      <c r="B41" s="5">
        <v>538</v>
      </c>
      <c r="C41" s="5">
        <v>21</v>
      </c>
      <c r="D41" s="4">
        <f t="shared" si="10"/>
        <v>-0.9609665427509294</v>
      </c>
      <c r="F41" t="s">
        <v>1</v>
      </c>
      <c r="G41" s="5">
        <v>539</v>
      </c>
      <c r="H41" s="5">
        <v>72</v>
      </c>
      <c r="I41" s="4">
        <f t="shared" si="11"/>
        <v>-0.8664192949907236</v>
      </c>
      <c r="K41" t="s">
        <v>1</v>
      </c>
      <c r="L41" s="5">
        <v>1428</v>
      </c>
      <c r="M41" s="5">
        <v>259</v>
      </c>
      <c r="N41" s="4">
        <f t="shared" si="12"/>
        <v>-0.8186274509803921</v>
      </c>
      <c r="P41" t="s">
        <v>1</v>
      </c>
      <c r="Q41" s="5">
        <v>1426</v>
      </c>
      <c r="R41" s="5">
        <v>291</v>
      </c>
      <c r="S41" s="4">
        <f t="shared" si="13"/>
        <v>-0.7959326788218793</v>
      </c>
      <c r="U41" t="s">
        <v>1</v>
      </c>
      <c r="V41" s="5">
        <v>60</v>
      </c>
      <c r="W41" s="5">
        <v>4</v>
      </c>
      <c r="X41" s="4">
        <f t="shared" si="14"/>
        <v>-0.9333333333333333</v>
      </c>
      <c r="Z41" t="s">
        <v>1</v>
      </c>
      <c r="AA41" s="5">
        <v>53</v>
      </c>
      <c r="AB41" s="5">
        <v>13</v>
      </c>
      <c r="AC41" s="4">
        <f t="shared" si="15"/>
        <v>-0.7547169811320755</v>
      </c>
    </row>
    <row r="42" spans="1:29" ht="12.75">
      <c r="A42" t="s">
        <v>2</v>
      </c>
      <c r="B42" s="5">
        <v>533</v>
      </c>
      <c r="C42" s="5">
        <v>137</v>
      </c>
      <c r="D42" s="4">
        <f t="shared" si="10"/>
        <v>-0.7429643527204502</v>
      </c>
      <c r="F42" t="s">
        <v>2</v>
      </c>
      <c r="G42" s="5">
        <v>544</v>
      </c>
      <c r="H42" s="5">
        <v>280</v>
      </c>
      <c r="I42" s="4">
        <f t="shared" si="11"/>
        <v>-0.4852941176470588</v>
      </c>
      <c r="K42" t="s">
        <v>2</v>
      </c>
      <c r="L42" s="5">
        <v>1346</v>
      </c>
      <c r="M42" s="5">
        <v>776</v>
      </c>
      <c r="N42" s="4">
        <f t="shared" si="12"/>
        <v>-0.4234769687964339</v>
      </c>
      <c r="P42" t="s">
        <v>2</v>
      </c>
      <c r="Q42" s="5">
        <v>1349</v>
      </c>
      <c r="R42" s="5">
        <v>888</v>
      </c>
      <c r="S42" s="4">
        <f t="shared" si="13"/>
        <v>-0.34173461823573015</v>
      </c>
      <c r="U42" t="s">
        <v>2</v>
      </c>
      <c r="V42" s="5">
        <v>36</v>
      </c>
      <c r="W42" s="5">
        <v>41</v>
      </c>
      <c r="X42" s="4">
        <f t="shared" si="14"/>
        <v>0.1388888888888889</v>
      </c>
      <c r="Z42" t="s">
        <v>2</v>
      </c>
      <c r="AA42" s="5">
        <v>53</v>
      </c>
      <c r="AB42" s="5">
        <v>41</v>
      </c>
      <c r="AC42" s="4">
        <f t="shared" si="15"/>
        <v>-0.22641509433962265</v>
      </c>
    </row>
    <row r="43" spans="1:29" ht="12.75">
      <c r="A43" t="s">
        <v>3</v>
      </c>
      <c r="B43" s="5">
        <v>631</v>
      </c>
      <c r="C43" s="5">
        <v>324</v>
      </c>
      <c r="D43" s="4">
        <f t="shared" si="10"/>
        <v>-0.4865293185419968</v>
      </c>
      <c r="F43" t="s">
        <v>3</v>
      </c>
      <c r="G43" s="5">
        <v>566</v>
      </c>
      <c r="H43" s="5">
        <v>343</v>
      </c>
      <c r="I43" s="4">
        <f t="shared" si="11"/>
        <v>-0.39399293286219084</v>
      </c>
      <c r="K43" t="s">
        <v>3</v>
      </c>
      <c r="L43" s="5">
        <v>1353</v>
      </c>
      <c r="M43" s="5">
        <v>1081</v>
      </c>
      <c r="N43" s="4">
        <f t="shared" si="12"/>
        <v>-0.2010347376201035</v>
      </c>
      <c r="P43" t="s">
        <v>3</v>
      </c>
      <c r="Q43" s="5">
        <v>1200</v>
      </c>
      <c r="R43" s="5">
        <v>1060</v>
      </c>
      <c r="S43" s="4">
        <f t="shared" si="13"/>
        <v>-0.11666666666666667</v>
      </c>
      <c r="U43" t="s">
        <v>3</v>
      </c>
      <c r="V43" s="5">
        <v>51</v>
      </c>
      <c r="W43" s="5">
        <v>59</v>
      </c>
      <c r="X43" s="4">
        <f t="shared" si="14"/>
        <v>0.1568627450980392</v>
      </c>
      <c r="Z43" t="s">
        <v>3</v>
      </c>
      <c r="AA43" s="5">
        <v>52</v>
      </c>
      <c r="AB43" s="5">
        <v>59</v>
      </c>
      <c r="AC43" s="4">
        <f t="shared" si="15"/>
        <v>0.1346153846153846</v>
      </c>
    </row>
    <row r="44" spans="1:29" ht="12.75">
      <c r="A44" t="s">
        <v>4</v>
      </c>
      <c r="B44" s="5">
        <v>568</v>
      </c>
      <c r="C44" s="5"/>
      <c r="D44" s="4">
        <f t="shared" si="10"/>
        <v>-1</v>
      </c>
      <c r="F44" t="s">
        <v>4</v>
      </c>
      <c r="G44" s="5">
        <v>557</v>
      </c>
      <c r="H44" s="5"/>
      <c r="I44" s="4">
        <f t="shared" si="11"/>
        <v>-1</v>
      </c>
      <c r="K44" t="s">
        <v>4</v>
      </c>
      <c r="L44" s="5">
        <v>1232</v>
      </c>
      <c r="M44" s="5"/>
      <c r="N44" s="4">
        <f t="shared" si="12"/>
        <v>-1</v>
      </c>
      <c r="P44" t="s">
        <v>4</v>
      </c>
      <c r="Q44" s="5">
        <v>1198</v>
      </c>
      <c r="R44" s="5"/>
      <c r="S44" s="4">
        <f t="shared" si="13"/>
        <v>-1</v>
      </c>
      <c r="U44" t="s">
        <v>4</v>
      </c>
      <c r="V44" s="5">
        <v>58</v>
      </c>
      <c r="W44" s="5"/>
      <c r="X44" s="4">
        <f t="shared" si="14"/>
        <v>-1</v>
      </c>
      <c r="Z44" t="s">
        <v>4</v>
      </c>
      <c r="AA44" s="5">
        <v>57</v>
      </c>
      <c r="AB44" s="5"/>
      <c r="AC44" s="4">
        <f t="shared" si="15"/>
        <v>-1</v>
      </c>
    </row>
    <row r="45" spans="1:29" ht="12.75">
      <c r="A45" t="s">
        <v>5</v>
      </c>
      <c r="B45" s="5">
        <v>599</v>
      </c>
      <c r="C45" s="5"/>
      <c r="D45" s="4">
        <f t="shared" si="10"/>
        <v>-1</v>
      </c>
      <c r="F45" t="s">
        <v>5</v>
      </c>
      <c r="G45" s="5">
        <v>590</v>
      </c>
      <c r="H45" s="5"/>
      <c r="I45" s="4">
        <f t="shared" si="11"/>
        <v>-1</v>
      </c>
      <c r="K45" t="s">
        <v>5</v>
      </c>
      <c r="L45" s="5">
        <v>1289</v>
      </c>
      <c r="M45" s="5"/>
      <c r="N45" s="4">
        <f t="shared" si="12"/>
        <v>-1</v>
      </c>
      <c r="P45" t="s">
        <v>5</v>
      </c>
      <c r="Q45" s="5">
        <v>1312</v>
      </c>
      <c r="R45" s="5"/>
      <c r="S45" s="4">
        <f t="shared" si="13"/>
        <v>-1</v>
      </c>
      <c r="U45" t="s">
        <v>5</v>
      </c>
      <c r="V45" s="5">
        <v>67</v>
      </c>
      <c r="W45" s="5"/>
      <c r="X45" s="4">
        <f t="shared" si="14"/>
        <v>-1</v>
      </c>
      <c r="Z45" t="s">
        <v>5</v>
      </c>
      <c r="AA45" s="5">
        <v>58</v>
      </c>
      <c r="AB45" s="5"/>
      <c r="AC45" s="4">
        <f t="shared" si="15"/>
        <v>-1</v>
      </c>
    </row>
    <row r="46" spans="1:29" ht="12.75">
      <c r="A46" t="s">
        <v>6</v>
      </c>
      <c r="B46" s="5">
        <v>506</v>
      </c>
      <c r="C46" s="5"/>
      <c r="D46" s="4">
        <f t="shared" si="10"/>
        <v>-1</v>
      </c>
      <c r="F46" t="s">
        <v>6</v>
      </c>
      <c r="G46" s="5">
        <v>613</v>
      </c>
      <c r="H46" s="5"/>
      <c r="I46" s="4">
        <f t="shared" si="11"/>
        <v>-1</v>
      </c>
      <c r="K46" t="s">
        <v>6</v>
      </c>
      <c r="L46" s="5">
        <v>1169</v>
      </c>
      <c r="M46" s="5"/>
      <c r="N46" s="4">
        <f t="shared" si="12"/>
        <v>-1</v>
      </c>
      <c r="P46" t="s">
        <v>6</v>
      </c>
      <c r="Q46" s="5">
        <v>1378</v>
      </c>
      <c r="R46" s="5"/>
      <c r="S46" s="4">
        <f t="shared" si="13"/>
        <v>-1</v>
      </c>
      <c r="U46" t="s">
        <v>6</v>
      </c>
      <c r="V46" s="5">
        <v>50</v>
      </c>
      <c r="W46" s="5"/>
      <c r="X46" s="4">
        <f t="shared" si="14"/>
        <v>-1</v>
      </c>
      <c r="Z46" t="s">
        <v>6</v>
      </c>
      <c r="AA46" s="5">
        <v>61</v>
      </c>
      <c r="AB46" s="5"/>
      <c r="AC46" s="4">
        <f t="shared" si="15"/>
        <v>-1</v>
      </c>
    </row>
    <row r="47" spans="1:29" ht="12.75">
      <c r="A47" t="s">
        <v>7</v>
      </c>
      <c r="B47" s="5">
        <v>556</v>
      </c>
      <c r="C47" s="5"/>
      <c r="D47" s="4">
        <f t="shared" si="10"/>
        <v>-1</v>
      </c>
      <c r="F47" t="s">
        <v>7</v>
      </c>
      <c r="G47" s="5">
        <v>486</v>
      </c>
      <c r="H47" s="5"/>
      <c r="I47" s="4">
        <f t="shared" si="11"/>
        <v>-1</v>
      </c>
      <c r="K47" t="s">
        <v>7</v>
      </c>
      <c r="L47" s="5">
        <v>1254</v>
      </c>
      <c r="M47" s="5"/>
      <c r="N47" s="4">
        <f t="shared" si="12"/>
        <v>-1</v>
      </c>
      <c r="P47" t="s">
        <v>7</v>
      </c>
      <c r="Q47" s="5">
        <v>1165</v>
      </c>
      <c r="R47" s="5"/>
      <c r="S47" s="4">
        <f t="shared" si="13"/>
        <v>-1</v>
      </c>
      <c r="U47" t="s">
        <v>7</v>
      </c>
      <c r="V47" s="5">
        <v>60</v>
      </c>
      <c r="W47" s="5"/>
      <c r="X47" s="4">
        <f t="shared" si="14"/>
        <v>-1</v>
      </c>
      <c r="Z47" t="s">
        <v>7</v>
      </c>
      <c r="AA47" s="5">
        <v>59</v>
      </c>
      <c r="AB47" s="5"/>
      <c r="AC47" s="4">
        <f t="shared" si="15"/>
        <v>-1</v>
      </c>
    </row>
    <row r="48" spans="1:29" ht="12.75">
      <c r="A48" t="s">
        <v>8</v>
      </c>
      <c r="B48" s="5">
        <v>372</v>
      </c>
      <c r="C48" s="5"/>
      <c r="D48" s="4">
        <f t="shared" si="10"/>
        <v>-1</v>
      </c>
      <c r="F48" t="s">
        <v>8</v>
      </c>
      <c r="G48" s="5">
        <v>331</v>
      </c>
      <c r="H48" s="5"/>
      <c r="I48" s="4">
        <f t="shared" si="11"/>
        <v>-1</v>
      </c>
      <c r="K48" t="s">
        <v>8</v>
      </c>
      <c r="L48" s="5">
        <v>982</v>
      </c>
      <c r="M48" s="5"/>
      <c r="N48" s="4">
        <f t="shared" si="12"/>
        <v>-1</v>
      </c>
      <c r="P48" t="s">
        <v>8</v>
      </c>
      <c r="Q48" s="5">
        <v>968</v>
      </c>
      <c r="R48" s="5"/>
      <c r="S48" s="4">
        <f t="shared" si="13"/>
        <v>-1</v>
      </c>
      <c r="U48" t="s">
        <v>8</v>
      </c>
      <c r="V48" s="5">
        <v>47</v>
      </c>
      <c r="W48" s="5"/>
      <c r="X48" s="4">
        <f t="shared" si="14"/>
        <v>-1</v>
      </c>
      <c r="Z48" t="s">
        <v>8</v>
      </c>
      <c r="AA48" s="5">
        <v>47</v>
      </c>
      <c r="AB48" s="5"/>
      <c r="AC48" s="4">
        <f t="shared" si="15"/>
        <v>-1</v>
      </c>
    </row>
    <row r="49" spans="1:29" ht="12.75">
      <c r="A49" t="s">
        <v>9</v>
      </c>
      <c r="B49" s="5">
        <v>434</v>
      </c>
      <c r="C49" s="5"/>
      <c r="D49" s="4">
        <f t="shared" si="10"/>
        <v>-1</v>
      </c>
      <c r="F49" t="s">
        <v>9</v>
      </c>
      <c r="G49" s="5">
        <v>446</v>
      </c>
      <c r="H49" s="5"/>
      <c r="I49" s="4">
        <f t="shared" si="11"/>
        <v>-1</v>
      </c>
      <c r="K49" t="s">
        <v>9</v>
      </c>
      <c r="L49" s="5">
        <v>1147</v>
      </c>
      <c r="M49" s="5"/>
      <c r="N49" s="4">
        <f t="shared" si="12"/>
        <v>-1</v>
      </c>
      <c r="P49" t="s">
        <v>9</v>
      </c>
      <c r="Q49" s="5">
        <v>1145</v>
      </c>
      <c r="R49" s="5"/>
      <c r="S49" s="4">
        <f t="shared" si="13"/>
        <v>-1</v>
      </c>
      <c r="U49" t="s">
        <v>9</v>
      </c>
      <c r="V49" s="5">
        <v>52</v>
      </c>
      <c r="W49" s="5"/>
      <c r="X49" s="4">
        <f t="shared" si="14"/>
        <v>-1</v>
      </c>
      <c r="Z49" t="s">
        <v>9</v>
      </c>
      <c r="AA49" s="5">
        <v>54</v>
      </c>
      <c r="AB49" s="5"/>
      <c r="AC49" s="9">
        <f t="shared" si="15"/>
        <v>-1</v>
      </c>
    </row>
    <row r="50" spans="1:29" ht="12.75">
      <c r="A50" t="s">
        <v>10</v>
      </c>
      <c r="B50" s="5">
        <v>494</v>
      </c>
      <c r="C50" s="5"/>
      <c r="D50" s="4">
        <f t="shared" si="10"/>
        <v>-1</v>
      </c>
      <c r="F50" t="s">
        <v>10</v>
      </c>
      <c r="G50" s="5">
        <v>453</v>
      </c>
      <c r="H50" s="5"/>
      <c r="I50" s="4">
        <f t="shared" si="11"/>
        <v>-1</v>
      </c>
      <c r="K50" t="s">
        <v>10</v>
      </c>
      <c r="L50" s="5">
        <v>1033</v>
      </c>
      <c r="M50" s="5"/>
      <c r="N50" s="4">
        <f t="shared" si="12"/>
        <v>-1</v>
      </c>
      <c r="P50" t="s">
        <v>10</v>
      </c>
      <c r="Q50" s="5">
        <v>1096</v>
      </c>
      <c r="R50" s="5"/>
      <c r="S50" s="4">
        <f t="shared" si="13"/>
        <v>-1</v>
      </c>
      <c r="U50" t="s">
        <v>10</v>
      </c>
      <c r="V50" s="5">
        <v>57</v>
      </c>
      <c r="W50" s="5"/>
      <c r="X50" s="4">
        <f t="shared" si="14"/>
        <v>-1</v>
      </c>
      <c r="Z50" t="s">
        <v>10</v>
      </c>
      <c r="AA50" s="5">
        <v>57</v>
      </c>
      <c r="AB50" s="5"/>
      <c r="AC50" s="9">
        <f t="shared" si="15"/>
        <v>-1</v>
      </c>
    </row>
    <row r="51" spans="1:29" ht="12.75">
      <c r="A51" t="s">
        <v>11</v>
      </c>
      <c r="B51" s="5">
        <v>332</v>
      </c>
      <c r="C51" s="5"/>
      <c r="D51" s="4">
        <f t="shared" si="10"/>
        <v>-1</v>
      </c>
      <c r="F51" t="s">
        <v>11</v>
      </c>
      <c r="G51" s="5">
        <v>286</v>
      </c>
      <c r="H51" s="5"/>
      <c r="I51" s="4">
        <f t="shared" si="11"/>
        <v>-1</v>
      </c>
      <c r="K51" t="s">
        <v>11</v>
      </c>
      <c r="L51" s="5">
        <v>787</v>
      </c>
      <c r="M51" s="5"/>
      <c r="N51" s="4">
        <f t="shared" si="12"/>
        <v>-1</v>
      </c>
      <c r="P51" t="s">
        <v>11</v>
      </c>
      <c r="Q51" s="5">
        <v>766</v>
      </c>
      <c r="R51" s="5"/>
      <c r="S51" s="4">
        <f t="shared" si="13"/>
        <v>-1</v>
      </c>
      <c r="U51" t="s">
        <v>11</v>
      </c>
      <c r="V51" s="5">
        <v>43</v>
      </c>
      <c r="W51" s="5"/>
      <c r="X51" s="4">
        <f t="shared" si="14"/>
        <v>-1</v>
      </c>
      <c r="Z51" t="s">
        <v>11</v>
      </c>
      <c r="AA51" s="5">
        <v>33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93</v>
      </c>
      <c r="C57" s="5">
        <v>0</v>
      </c>
      <c r="D57" s="4">
        <f aca="true" t="shared" si="16" ref="D57:D68">(C57-B57)/B57</f>
        <v>-1</v>
      </c>
      <c r="F57" t="s">
        <v>0</v>
      </c>
      <c r="G57" s="5">
        <v>92</v>
      </c>
      <c r="H57" s="5">
        <v>0</v>
      </c>
      <c r="I57" s="4">
        <f aca="true" t="shared" si="17" ref="I57:I68">(H57-G57)/G57</f>
        <v>-1</v>
      </c>
    </row>
    <row r="58" spans="1:9" ht="12.75">
      <c r="A58" t="s">
        <v>1</v>
      </c>
      <c r="B58" s="5">
        <v>91</v>
      </c>
      <c r="C58" s="5">
        <v>26</v>
      </c>
      <c r="D58" s="4">
        <f t="shared" si="16"/>
        <v>-0.7142857142857143</v>
      </c>
      <c r="F58" t="s">
        <v>1</v>
      </c>
      <c r="G58" s="5">
        <v>91</v>
      </c>
      <c r="H58" s="5">
        <v>20</v>
      </c>
      <c r="I58" s="4">
        <f t="shared" si="17"/>
        <v>-0.7802197802197802</v>
      </c>
    </row>
    <row r="59" spans="1:9" ht="12.75">
      <c r="A59" t="s">
        <v>2</v>
      </c>
      <c r="B59" s="5">
        <v>84</v>
      </c>
      <c r="C59" s="5">
        <v>33</v>
      </c>
      <c r="D59" s="4">
        <f t="shared" si="16"/>
        <v>-0.6071428571428571</v>
      </c>
      <c r="F59" t="s">
        <v>2</v>
      </c>
      <c r="G59" s="5">
        <v>92</v>
      </c>
      <c r="H59" s="5">
        <v>36</v>
      </c>
      <c r="I59" s="4">
        <f t="shared" si="17"/>
        <v>-0.6086956521739131</v>
      </c>
    </row>
    <row r="60" spans="1:9" ht="12.75">
      <c r="A60" t="s">
        <v>3</v>
      </c>
      <c r="B60" s="5">
        <v>96</v>
      </c>
      <c r="C60" s="5">
        <v>33</v>
      </c>
      <c r="D60" s="4">
        <f t="shared" si="16"/>
        <v>-0.65625</v>
      </c>
      <c r="F60" t="s">
        <v>3</v>
      </c>
      <c r="G60" s="5">
        <v>96</v>
      </c>
      <c r="H60" s="5">
        <v>33</v>
      </c>
      <c r="I60" s="4">
        <f t="shared" si="17"/>
        <v>-0.65625</v>
      </c>
    </row>
    <row r="61" spans="1:9" ht="12.75">
      <c r="A61" t="s">
        <v>4</v>
      </c>
      <c r="B61" s="5">
        <v>105</v>
      </c>
      <c r="C61" s="5"/>
      <c r="D61" s="4">
        <f t="shared" si="16"/>
        <v>-1</v>
      </c>
      <c r="F61" t="s">
        <v>4</v>
      </c>
      <c r="G61" s="5">
        <v>105</v>
      </c>
      <c r="H61" s="5"/>
      <c r="I61" s="4">
        <f t="shared" si="17"/>
        <v>-1</v>
      </c>
    </row>
    <row r="62" spans="1:9" ht="12.75">
      <c r="A62" t="s">
        <v>5</v>
      </c>
      <c r="B62" s="5">
        <v>117</v>
      </c>
      <c r="C62" s="5"/>
      <c r="D62" s="4">
        <f t="shared" si="16"/>
        <v>-1</v>
      </c>
      <c r="F62" t="s">
        <v>5</v>
      </c>
      <c r="G62" s="5">
        <v>111</v>
      </c>
      <c r="H62" s="5"/>
      <c r="I62" s="4">
        <f t="shared" si="17"/>
        <v>-1</v>
      </c>
    </row>
    <row r="63" spans="1:9" ht="12.75">
      <c r="A63" t="s">
        <v>6</v>
      </c>
      <c r="B63" s="5">
        <v>102</v>
      </c>
      <c r="C63" s="5"/>
      <c r="D63" s="4">
        <f t="shared" si="16"/>
        <v>-1</v>
      </c>
      <c r="F63" t="s">
        <v>6</v>
      </c>
      <c r="G63" s="5">
        <v>112</v>
      </c>
      <c r="H63" s="5"/>
      <c r="I63" s="4">
        <f t="shared" si="17"/>
        <v>-1</v>
      </c>
    </row>
    <row r="64" spans="1:9" ht="12.75">
      <c r="A64" t="s">
        <v>7</v>
      </c>
      <c r="B64" s="5">
        <v>107</v>
      </c>
      <c r="C64" s="5"/>
      <c r="D64" s="4">
        <f t="shared" si="16"/>
        <v>-1</v>
      </c>
      <c r="F64" t="s">
        <v>7</v>
      </c>
      <c r="G64" s="5">
        <v>104</v>
      </c>
      <c r="H64" s="5"/>
      <c r="I64" s="4">
        <f t="shared" si="17"/>
        <v>-1</v>
      </c>
    </row>
    <row r="65" spans="1:9" ht="12.75">
      <c r="A65" t="s">
        <v>8</v>
      </c>
      <c r="B65" s="5">
        <v>93</v>
      </c>
      <c r="C65" s="5"/>
      <c r="D65" s="4">
        <f t="shared" si="16"/>
        <v>-1</v>
      </c>
      <c r="F65" t="s">
        <v>8</v>
      </c>
      <c r="G65" s="5">
        <v>95</v>
      </c>
      <c r="H65" s="5"/>
      <c r="I65" s="4">
        <f t="shared" si="17"/>
        <v>-1</v>
      </c>
    </row>
    <row r="66" spans="1:9" ht="12.75">
      <c r="A66" t="s">
        <v>9</v>
      </c>
      <c r="B66" s="5">
        <v>104</v>
      </c>
      <c r="C66" s="5"/>
      <c r="D66" s="4">
        <f t="shared" si="16"/>
        <v>-1</v>
      </c>
      <c r="F66" t="s">
        <v>9</v>
      </c>
      <c r="G66" s="5">
        <v>104</v>
      </c>
      <c r="H66" s="5"/>
      <c r="I66" s="4">
        <f t="shared" si="17"/>
        <v>-1</v>
      </c>
    </row>
    <row r="67" spans="1:9" ht="12.75">
      <c r="A67" t="s">
        <v>10</v>
      </c>
      <c r="B67" s="5">
        <v>83</v>
      </c>
      <c r="C67" s="5"/>
      <c r="D67" s="4">
        <f t="shared" si="16"/>
        <v>-1</v>
      </c>
      <c r="F67" t="s">
        <v>10</v>
      </c>
      <c r="G67" s="5">
        <v>84</v>
      </c>
      <c r="H67" s="5"/>
      <c r="I67" s="4">
        <f t="shared" si="17"/>
        <v>-1</v>
      </c>
    </row>
    <row r="68" spans="1:9" ht="12.75">
      <c r="A68" t="s">
        <v>11</v>
      </c>
      <c r="B68" s="5">
        <v>60</v>
      </c>
      <c r="C68" s="5"/>
      <c r="D68" s="4">
        <f t="shared" si="16"/>
        <v>-1</v>
      </c>
      <c r="F68" t="s">
        <v>11</v>
      </c>
      <c r="G68" s="5">
        <v>54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zoomScale="60" zoomScaleNormal="60" zoomScalePageLayoutView="0" workbookViewId="0" topLeftCell="A45">
      <selection activeCell="A1" sqref="A1"/>
    </sheetView>
  </sheetViews>
  <sheetFormatPr defaultColWidth="9.140625" defaultRowHeight="12.75"/>
  <sheetData>
    <row r="2" spans="2:31" ht="18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2020-08-18T06:55:43Z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