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March 24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D59" i="1"/>
  <c r="AC42" i="1"/>
  <c r="X42" i="1"/>
  <c r="S42" i="1"/>
  <c r="N42" i="1"/>
  <c r="I42" i="1"/>
  <c r="D42" i="1"/>
  <c r="AC14" i="1"/>
  <c r="X14" i="1"/>
  <c r="S14" i="1"/>
  <c r="N14" i="1"/>
  <c r="I14" i="1"/>
  <c r="D14" i="1"/>
  <c r="AC13" i="1" l="1"/>
  <c r="S13" i="1"/>
  <c r="I13" i="1"/>
  <c r="I41" i="1"/>
  <c r="S41" i="1"/>
  <c r="AC41" i="1"/>
  <c r="I58" i="1"/>
  <c r="D58" i="1"/>
  <c r="X41" i="1"/>
  <c r="N41" i="1"/>
  <c r="D41" i="1"/>
  <c r="X13" i="1"/>
  <c r="N13" i="1"/>
  <c r="D13" i="1"/>
  <c r="I57" i="1" l="1"/>
  <c r="D57" i="1"/>
  <c r="AC40" i="1"/>
  <c r="X40" i="1"/>
  <c r="S40" i="1"/>
  <c r="N40" i="1"/>
  <c r="I40" i="1"/>
  <c r="D40" i="1"/>
  <c r="S25" i="1"/>
  <c r="N25" i="1"/>
  <c r="I25" i="1"/>
  <c r="D25" i="1"/>
  <c r="AC12" i="1" l="1"/>
  <c r="X12" i="1"/>
  <c r="S12" i="1"/>
  <c r="N12" i="1"/>
  <c r="I12" i="1"/>
  <c r="D12" i="1"/>
  <c r="AC39" i="1" l="1"/>
  <c r="S39" i="1"/>
  <c r="I39" i="1"/>
  <c r="I56" i="1"/>
  <c r="D56" i="1"/>
  <c r="AC11" i="1"/>
  <c r="S11" i="1"/>
  <c r="I11" i="1"/>
  <c r="D39" i="1" l="1"/>
  <c r="X39" i="1"/>
  <c r="N39" i="1"/>
  <c r="X11" i="1"/>
  <c r="N11" i="1"/>
  <c r="D11" i="1"/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<sst xmlns="http://schemas.openxmlformats.org/spreadsheetml/2006/main" count="266" uniqueCount="46">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</sst>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  <c:pt idx="9">
                  <c:v>171</c:v>
                </c:pt>
                <c:pt idx="10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12312"/>
        <c:axId val="531503296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  <c:pt idx="7">
                  <c:v>-0.22674418604651161</c:v>
                </c:pt>
                <c:pt idx="8">
                  <c:v>-0.21985815602836881</c:v>
                </c:pt>
                <c:pt idx="9">
                  <c:v>-8.5561497326203204E-2</c:v>
                </c:pt>
                <c:pt idx="10">
                  <c:v>-0.1049662595833382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09960"/>
        <c:axId val="531514272"/>
      </c:lineChart>
      <c:catAx>
        <c:axId val="53151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3296"/>
        <c:crosses val="autoZero"/>
        <c:auto val="1"/>
        <c:lblAlgn val="ctr"/>
        <c:lblOffset val="100"/>
        <c:noMultiLvlLbl val="0"/>
      </c:catAx>
      <c:valAx>
        <c:axId val="5315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2312"/>
        <c:crosses val="autoZero"/>
        <c:crossBetween val="between"/>
      </c:valAx>
      <c:valAx>
        <c:axId val="5315142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9960"/>
        <c:crosses val="max"/>
        <c:crossBetween val="between"/>
      </c:valAx>
      <c:catAx>
        <c:axId val="531509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1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  <c:pt idx="2">
                  <c:v>155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  <c:pt idx="2">
                  <c:v>1.935483870967742E-2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0208"/>
        <c:axId val="533502168"/>
      </c:barChart>
      <c:catAx>
        <c:axId val="53350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2168"/>
        <c:crosses val="autoZero"/>
        <c:auto val="1"/>
        <c:lblAlgn val="ctr"/>
        <c:lblOffset val="100"/>
        <c:noMultiLvlLbl val="0"/>
      </c:catAx>
      <c:valAx>
        <c:axId val="53350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  <c:pt idx="9">
                  <c:v>77</c:v>
                </c:pt>
                <c:pt idx="1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6088"/>
        <c:axId val="53350177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  <c:pt idx="7">
                  <c:v>3.8461538461538464E-2</c:v>
                </c:pt>
                <c:pt idx="8">
                  <c:v>5.7282625848193193E-2</c:v>
                </c:pt>
                <c:pt idx="9">
                  <c:v>5.4794520547945202E-2</c:v>
                </c:pt>
                <c:pt idx="10">
                  <c:v>0.14550901721200732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02560"/>
        <c:axId val="533504128"/>
      </c:lineChart>
      <c:catAx>
        <c:axId val="53350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1776"/>
        <c:crosses val="autoZero"/>
        <c:auto val="1"/>
        <c:lblAlgn val="ctr"/>
        <c:lblOffset val="100"/>
        <c:noMultiLvlLbl val="0"/>
      </c:catAx>
      <c:valAx>
        <c:axId val="53350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6088"/>
        <c:crosses val="autoZero"/>
        <c:crossBetween val="between"/>
      </c:valAx>
      <c:valAx>
        <c:axId val="5335041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2560"/>
        <c:crosses val="max"/>
        <c:crossBetween val="between"/>
      </c:valAx>
      <c:catAx>
        <c:axId val="53350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50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  <c:pt idx="9">
                  <c:v>74</c:v>
                </c:pt>
                <c:pt idx="1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8440"/>
        <c:axId val="533503344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  <c:pt idx="7">
                  <c:v>0.13157894736842105</c:v>
                </c:pt>
                <c:pt idx="8">
                  <c:v>0.1398995656058411</c:v>
                </c:pt>
                <c:pt idx="9">
                  <c:v>2.7777777777777776E-2</c:v>
                </c:pt>
                <c:pt idx="10">
                  <c:v>0.14253070551271071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04912"/>
        <c:axId val="533504520"/>
      </c:lineChart>
      <c:catAx>
        <c:axId val="53350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3344"/>
        <c:crosses val="autoZero"/>
        <c:auto val="1"/>
        <c:lblAlgn val="ctr"/>
        <c:lblOffset val="100"/>
        <c:noMultiLvlLbl val="0"/>
      </c:catAx>
      <c:valAx>
        <c:axId val="5335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8440"/>
        <c:crosses val="autoZero"/>
        <c:crossBetween val="between"/>
      </c:valAx>
      <c:valAx>
        <c:axId val="533504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4912"/>
        <c:crosses val="max"/>
        <c:crossBetween val="between"/>
      </c:valAx>
      <c:catAx>
        <c:axId val="533504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504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  <c:pt idx="9">
                  <c:v>544</c:v>
                </c:pt>
                <c:pt idx="10">
                  <c:v>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6480"/>
        <c:axId val="533507656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  <c:pt idx="7">
                  <c:v>0.10365853658536585</c:v>
                </c:pt>
                <c:pt idx="8">
                  <c:v>0.58802991088391976</c:v>
                </c:pt>
                <c:pt idx="9">
                  <c:v>0.34653465346534651</c:v>
                </c:pt>
                <c:pt idx="10">
                  <c:v>0.28863636363636364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14320"/>
        <c:axId val="533508832"/>
      </c:lineChart>
      <c:catAx>
        <c:axId val="53350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7656"/>
        <c:crosses val="autoZero"/>
        <c:auto val="1"/>
        <c:lblAlgn val="ctr"/>
        <c:lblOffset val="100"/>
        <c:noMultiLvlLbl val="0"/>
      </c:catAx>
      <c:valAx>
        <c:axId val="5335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6480"/>
        <c:crosses val="autoZero"/>
        <c:crossBetween val="between"/>
      </c:valAx>
      <c:valAx>
        <c:axId val="5335088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4320"/>
        <c:crosses val="max"/>
        <c:crossBetween val="between"/>
      </c:valAx>
      <c:catAx>
        <c:axId val="53351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50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  <c:pt idx="9">
                  <c:v>523</c:v>
                </c:pt>
                <c:pt idx="10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14712"/>
        <c:axId val="533512752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  <c:pt idx="7">
                  <c:v>0.25570776255707761</c:v>
                </c:pt>
                <c:pt idx="8">
                  <c:v>0.36559179777091783</c:v>
                </c:pt>
                <c:pt idx="9">
                  <c:v>0.28817733990147781</c:v>
                </c:pt>
                <c:pt idx="10">
                  <c:v>0.32647868209748554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15496"/>
        <c:axId val="533515104"/>
      </c:lineChart>
      <c:catAx>
        <c:axId val="53351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2752"/>
        <c:crosses val="autoZero"/>
        <c:auto val="1"/>
        <c:lblAlgn val="ctr"/>
        <c:lblOffset val="100"/>
        <c:noMultiLvlLbl val="0"/>
      </c:catAx>
      <c:valAx>
        <c:axId val="53351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4712"/>
        <c:crosses val="autoZero"/>
        <c:crossBetween val="between"/>
      </c:valAx>
      <c:valAx>
        <c:axId val="5335151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5496"/>
        <c:crosses val="max"/>
        <c:crossBetween val="between"/>
      </c:valAx>
      <c:catAx>
        <c:axId val="533515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51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  <c:pt idx="9">
                  <c:v>1246</c:v>
                </c:pt>
                <c:pt idx="10">
                  <c:v>1219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13536"/>
        <c:axId val="533513928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  <c:pt idx="7">
                  <c:v>0.13523459061637536</c:v>
                </c:pt>
                <c:pt idx="8">
                  <c:v>0.15753209320936495</c:v>
                </c:pt>
                <c:pt idx="9">
                  <c:v>0.23122529644268774</c:v>
                </c:pt>
                <c:pt idx="10">
                  <c:v>0.39783639236659779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86160"/>
        <c:axId val="438980672"/>
      </c:lineChart>
      <c:catAx>
        <c:axId val="5335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3928"/>
        <c:crosses val="autoZero"/>
        <c:auto val="1"/>
        <c:lblAlgn val="ctr"/>
        <c:lblOffset val="100"/>
        <c:noMultiLvlLbl val="0"/>
      </c:catAx>
      <c:valAx>
        <c:axId val="53351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3536"/>
        <c:crosses val="autoZero"/>
        <c:crossBetween val="between"/>
      </c:valAx>
      <c:valAx>
        <c:axId val="438980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6160"/>
        <c:crosses val="max"/>
        <c:crossBetween val="between"/>
      </c:valAx>
      <c:catAx>
        <c:axId val="438986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898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  <c:pt idx="9">
                  <c:v>1189</c:v>
                </c:pt>
                <c:pt idx="10">
                  <c:v>1244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983808"/>
        <c:axId val="438987728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  <c:pt idx="7">
                  <c:v>0.24690181124880839</c:v>
                </c:pt>
                <c:pt idx="8">
                  <c:v>5.2283734522961263E-2</c:v>
                </c:pt>
                <c:pt idx="9">
                  <c:v>0.23725286160249739</c:v>
                </c:pt>
                <c:pt idx="10">
                  <c:v>0.37556144801063301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84200"/>
        <c:axId val="438982632"/>
      </c:lineChart>
      <c:catAx>
        <c:axId val="4389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7728"/>
        <c:crosses val="autoZero"/>
        <c:auto val="1"/>
        <c:lblAlgn val="ctr"/>
        <c:lblOffset val="100"/>
        <c:noMultiLvlLbl val="0"/>
      </c:catAx>
      <c:valAx>
        <c:axId val="4389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3808"/>
        <c:crosses val="autoZero"/>
        <c:crossBetween val="between"/>
      </c:valAx>
      <c:valAx>
        <c:axId val="4389826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4200"/>
        <c:crosses val="max"/>
        <c:crossBetween val="between"/>
      </c:valAx>
      <c:catAx>
        <c:axId val="438984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8982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  <c:pt idx="9">
                  <c:v>42</c:v>
                </c:pt>
                <c:pt idx="10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981064"/>
        <c:axId val="438984984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  <c:pt idx="7">
                  <c:v>2.5000000000000001E-2</c:v>
                </c:pt>
                <c:pt idx="8">
                  <c:v>0.82365277651135216</c:v>
                </c:pt>
                <c:pt idx="9">
                  <c:v>0.13513513513513514</c:v>
                </c:pt>
                <c:pt idx="10">
                  <c:v>0.20427939281913393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17632"/>
        <c:axId val="533313712"/>
      </c:lineChart>
      <c:catAx>
        <c:axId val="43898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4984"/>
        <c:crosses val="autoZero"/>
        <c:auto val="1"/>
        <c:lblAlgn val="ctr"/>
        <c:lblOffset val="100"/>
        <c:noMultiLvlLbl val="0"/>
      </c:catAx>
      <c:valAx>
        <c:axId val="43898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81064"/>
        <c:crosses val="autoZero"/>
        <c:crossBetween val="between"/>
      </c:valAx>
      <c:valAx>
        <c:axId val="5333137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317632"/>
        <c:crosses val="max"/>
        <c:crossBetween val="between"/>
      </c:valAx>
      <c:catAx>
        <c:axId val="533317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31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42</c:v>
                </c:pt>
                <c:pt idx="10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314888"/>
        <c:axId val="533315280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  <c:pt idx="7">
                  <c:v>0.25714285714285712</c:v>
                </c:pt>
                <c:pt idx="8">
                  <c:v>0.48883374689826303</c:v>
                </c:pt>
                <c:pt idx="9">
                  <c:v>0.13513513513513514</c:v>
                </c:pt>
                <c:pt idx="10">
                  <c:v>0.16802936759552817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18416"/>
        <c:axId val="533315672"/>
      </c:lineChart>
      <c:catAx>
        <c:axId val="53331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315280"/>
        <c:crosses val="autoZero"/>
        <c:auto val="1"/>
        <c:lblAlgn val="ctr"/>
        <c:lblOffset val="100"/>
        <c:noMultiLvlLbl val="0"/>
      </c:catAx>
      <c:valAx>
        <c:axId val="53331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314888"/>
        <c:crosses val="autoZero"/>
        <c:crossBetween val="between"/>
      </c:valAx>
      <c:valAx>
        <c:axId val="533315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318416"/>
        <c:crosses val="max"/>
        <c:crossBetween val="between"/>
      </c:valAx>
      <c:catAx>
        <c:axId val="53331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315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  <c:pt idx="9">
                  <c:v>156</c:v>
                </c:pt>
                <c:pt idx="10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04472"/>
        <c:axId val="531514664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  <c:pt idx="7">
                  <c:v>-0.16766467065868262</c:v>
                </c:pt>
                <c:pt idx="8">
                  <c:v>-0.20536044984679622</c:v>
                </c:pt>
                <c:pt idx="9">
                  <c:v>-7.1428571428571425E-2</c:v>
                </c:pt>
                <c:pt idx="10">
                  <c:v>-0.12190576316544005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12704"/>
        <c:axId val="531504080"/>
      </c:lineChart>
      <c:catAx>
        <c:axId val="53150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4664"/>
        <c:crosses val="autoZero"/>
        <c:auto val="1"/>
        <c:lblAlgn val="ctr"/>
        <c:lblOffset val="100"/>
        <c:noMultiLvlLbl val="0"/>
      </c:catAx>
      <c:valAx>
        <c:axId val="53151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4472"/>
        <c:crosses val="autoZero"/>
        <c:crossBetween val="between"/>
      </c:valAx>
      <c:valAx>
        <c:axId val="5315040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2704"/>
        <c:crosses val="max"/>
        <c:crossBetween val="between"/>
      </c:valAx>
      <c:catAx>
        <c:axId val="531512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0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06824"/>
        <c:axId val="531504864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  <c:pt idx="7">
                  <c:v>0.42857142857142855</c:v>
                </c:pt>
                <c:pt idx="8">
                  <c:v>0</c:v>
                </c:pt>
                <c:pt idx="9">
                  <c:v>0</c:v>
                </c:pt>
                <c:pt idx="10">
                  <c:v>0.12554112554112548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02512"/>
        <c:axId val="531508392"/>
      </c:lineChart>
      <c:catAx>
        <c:axId val="53150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4864"/>
        <c:crosses val="autoZero"/>
        <c:auto val="1"/>
        <c:lblAlgn val="ctr"/>
        <c:lblOffset val="100"/>
        <c:noMultiLvlLbl val="0"/>
      </c:catAx>
      <c:valAx>
        <c:axId val="5315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6824"/>
        <c:crosses val="autoZero"/>
        <c:crossBetween val="between"/>
      </c:valAx>
      <c:valAx>
        <c:axId val="5315083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2512"/>
        <c:crosses val="max"/>
        <c:crossBetween val="between"/>
      </c:valAx>
      <c:catAx>
        <c:axId val="531502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08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  <c:pt idx="9">
                  <c:v>12.599</c:v>
                </c:pt>
                <c:pt idx="1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02904"/>
        <c:axId val="531505648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  <c:pt idx="7">
                  <c:v>0.5714285714285714</c:v>
                </c:pt>
                <c:pt idx="8">
                  <c:v>-9.4339622641509101E-3</c:v>
                </c:pt>
                <c:pt idx="9">
                  <c:v>4.9916666666666686E-2</c:v>
                </c:pt>
                <c:pt idx="10">
                  <c:v>0.11789491787771954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10744"/>
        <c:axId val="531513096"/>
      </c:lineChart>
      <c:catAx>
        <c:axId val="53150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5648"/>
        <c:crosses val="autoZero"/>
        <c:auto val="1"/>
        <c:lblAlgn val="ctr"/>
        <c:lblOffset val="100"/>
        <c:noMultiLvlLbl val="0"/>
      </c:catAx>
      <c:valAx>
        <c:axId val="53150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02904"/>
        <c:crosses val="autoZero"/>
        <c:crossBetween val="between"/>
      </c:valAx>
      <c:valAx>
        <c:axId val="5315130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0744"/>
        <c:crosses val="max"/>
        <c:crossBetween val="between"/>
      </c:valAx>
      <c:catAx>
        <c:axId val="531510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13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179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  <c:pt idx="9">
                  <c:v>233</c:v>
                </c:pt>
                <c:pt idx="10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11528"/>
        <c:axId val="531511920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  <c:pt idx="7">
                  <c:v>0.13414634146341464</c:v>
                </c:pt>
                <c:pt idx="8">
                  <c:v>0.31623996652337655</c:v>
                </c:pt>
                <c:pt idx="9">
                  <c:v>0.3016759776536313</c:v>
                </c:pt>
                <c:pt idx="10">
                  <c:v>0.42004567173917218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16232"/>
        <c:axId val="531506040"/>
      </c:lineChart>
      <c:catAx>
        <c:axId val="5315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1920"/>
        <c:crosses val="autoZero"/>
        <c:auto val="1"/>
        <c:lblAlgn val="ctr"/>
        <c:lblOffset val="100"/>
        <c:noMultiLvlLbl val="0"/>
      </c:catAx>
      <c:valAx>
        <c:axId val="53151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1528"/>
        <c:crosses val="autoZero"/>
        <c:crossBetween val="between"/>
      </c:valAx>
      <c:valAx>
        <c:axId val="5315060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6232"/>
        <c:crosses val="max"/>
        <c:crossBetween val="between"/>
      </c:valAx>
      <c:catAx>
        <c:axId val="531516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06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155</c:v>
                </c:pt>
                <c:pt idx="8">
                  <c:v>144.048</c:v>
                </c:pt>
                <c:pt idx="9">
                  <c:v>151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  <c:pt idx="9">
                  <c:v>219</c:v>
                </c:pt>
                <c:pt idx="10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15840"/>
        <c:axId val="531517016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  <c:pt idx="7">
                  <c:v>0.23870967741935484</c:v>
                </c:pt>
                <c:pt idx="8">
                  <c:v>0.21487282017105408</c:v>
                </c:pt>
                <c:pt idx="9">
                  <c:v>0.45033112582781459</c:v>
                </c:pt>
                <c:pt idx="10">
                  <c:v>0.33645381705013888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17408"/>
        <c:axId val="531517800"/>
      </c:lineChart>
      <c:catAx>
        <c:axId val="5315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7016"/>
        <c:crosses val="autoZero"/>
        <c:auto val="1"/>
        <c:lblAlgn val="ctr"/>
        <c:lblOffset val="100"/>
        <c:noMultiLvlLbl val="0"/>
      </c:catAx>
      <c:valAx>
        <c:axId val="53151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5840"/>
        <c:crosses val="autoZero"/>
        <c:crossBetween val="between"/>
      </c:valAx>
      <c:valAx>
        <c:axId val="5315178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7408"/>
        <c:crosses val="max"/>
        <c:crossBetween val="between"/>
      </c:valAx>
      <c:catAx>
        <c:axId val="531517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1517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  <c:pt idx="2">
                  <c:v>91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  <c:pt idx="2">
                  <c:v>8.7912087912087919E-2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18192"/>
        <c:axId val="533509224"/>
      </c:barChart>
      <c:catAx>
        <c:axId val="53151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9224"/>
        <c:crosses val="autoZero"/>
        <c:auto val="1"/>
        <c:lblAlgn val="ctr"/>
        <c:lblOffset val="100"/>
        <c:noMultiLvlLbl val="0"/>
      </c:catAx>
      <c:valAx>
        <c:axId val="53350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1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  <c:pt idx="2">
                  <c:v>90.8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  <c:pt idx="2">
                  <c:v>5.7268722466960388E-2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9616"/>
        <c:axId val="533511576"/>
      </c:barChart>
      <c:catAx>
        <c:axId val="53350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1576"/>
        <c:crosses val="autoZero"/>
        <c:auto val="1"/>
        <c:lblAlgn val="ctr"/>
        <c:lblOffset val="100"/>
        <c:noMultiLvlLbl val="0"/>
      </c:catAx>
      <c:valAx>
        <c:axId val="53351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  <c:pt idx="2">
                  <c:v>145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  <c:pt idx="2">
                  <c:v>4.1379310344827586E-2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508048"/>
        <c:axId val="533499816"/>
      </c:barChart>
      <c:catAx>
        <c:axId val="53350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499816"/>
        <c:crosses val="autoZero"/>
        <c:auto val="1"/>
        <c:lblAlgn val="ctr"/>
        <c:lblOffset val="100"/>
        <c:noMultiLvlLbl val="0"/>
      </c:catAx>
      <c:valAx>
        <c:axId val="53349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0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35" zoomScale="76" workbookViewId="0">
      <selection activeCell="M59" sqref="M59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4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4" si="1">((H4-G4)/G4)</f>
        <v>4.9295774647887321E-2</v>
      </c>
      <c r="K4" t="s">
        <v>10</v>
      </c>
      <c r="L4" s="4">
        <v>11</v>
      </c>
      <c r="M4">
        <v>11</v>
      </c>
      <c r="N4" s="5">
        <f t="shared" ref="N4:N14" si="2">((M4-L4)/L4)</f>
        <v>0</v>
      </c>
      <c r="P4" t="s">
        <v>10</v>
      </c>
      <c r="Q4" s="4">
        <v>12</v>
      </c>
      <c r="R4">
        <v>11</v>
      </c>
      <c r="S4" s="5">
        <f t="shared" ref="S4:S14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4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4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C11">
        <v>133</v>
      </c>
      <c r="D11" s="5">
        <f t="shared" si="0"/>
        <v>-0.22674418604651161</v>
      </c>
      <c r="F11" t="s">
        <v>17</v>
      </c>
      <c r="G11" s="4">
        <v>167</v>
      </c>
      <c r="H11">
        <v>139</v>
      </c>
      <c r="I11" s="5">
        <f t="shared" si="1"/>
        <v>-0.16766467065868262</v>
      </c>
      <c r="K11" t="s">
        <v>17</v>
      </c>
      <c r="L11" s="4">
        <v>7</v>
      </c>
      <c r="M11">
        <v>10</v>
      </c>
      <c r="N11" s="5">
        <f t="shared" si="2"/>
        <v>0.42857142857142855</v>
      </c>
      <c r="P11" t="s">
        <v>17</v>
      </c>
      <c r="Q11" s="4">
        <v>7</v>
      </c>
      <c r="R11">
        <v>11</v>
      </c>
      <c r="S11" s="5">
        <f t="shared" si="3"/>
        <v>0.5714285714285714</v>
      </c>
      <c r="U11" t="s">
        <v>17</v>
      </c>
      <c r="V11" s="4">
        <v>164</v>
      </c>
      <c r="W11" s="4">
        <v>186</v>
      </c>
      <c r="X11" s="5">
        <f t="shared" si="5"/>
        <v>0.13414634146341464</v>
      </c>
      <c r="Z11" t="s">
        <v>17</v>
      </c>
      <c r="AA11" s="4">
        <v>155</v>
      </c>
      <c r="AB11">
        <v>192</v>
      </c>
      <c r="AC11" s="5">
        <f t="shared" si="4"/>
        <v>0.23870967741935484</v>
      </c>
    </row>
    <row r="12" spans="1:29" x14ac:dyDescent="0.35">
      <c r="A12" t="s">
        <v>18</v>
      </c>
      <c r="B12" s="4">
        <v>141</v>
      </c>
      <c r="C12">
        <v>110</v>
      </c>
      <c r="D12" s="5">
        <f t="shared" si="0"/>
        <v>-0.21985815602836881</v>
      </c>
      <c r="F12" t="s">
        <v>18</v>
      </c>
      <c r="G12" s="4">
        <v>148.495</v>
      </c>
      <c r="H12">
        <v>118</v>
      </c>
      <c r="I12" s="5">
        <f t="shared" si="1"/>
        <v>-0.20536044984679622</v>
      </c>
      <c r="K12" t="s">
        <v>18</v>
      </c>
      <c r="L12" s="4">
        <v>10</v>
      </c>
      <c r="M12">
        <v>10</v>
      </c>
      <c r="N12" s="5">
        <f t="shared" si="2"/>
        <v>0</v>
      </c>
      <c r="P12" t="s">
        <v>18</v>
      </c>
      <c r="Q12" s="4">
        <v>10.6</v>
      </c>
      <c r="R12">
        <v>10.5</v>
      </c>
      <c r="S12" s="5">
        <f t="shared" si="3"/>
        <v>-9.4339622641509101E-3</v>
      </c>
      <c r="U12" t="s">
        <v>18</v>
      </c>
      <c r="V12" s="4">
        <v>131.435</v>
      </c>
      <c r="W12" s="4">
        <v>173</v>
      </c>
      <c r="X12" s="5">
        <f t="shared" si="5"/>
        <v>0.31623996652337655</v>
      </c>
      <c r="Z12" t="s">
        <v>18</v>
      </c>
      <c r="AA12" s="4">
        <v>144.048</v>
      </c>
      <c r="AB12">
        <v>175</v>
      </c>
      <c r="AC12" s="5">
        <f t="shared" si="4"/>
        <v>0.21487282017105408</v>
      </c>
    </row>
    <row r="13" spans="1:29" x14ac:dyDescent="0.35">
      <c r="A13" t="s">
        <v>19</v>
      </c>
      <c r="B13" s="4">
        <v>187</v>
      </c>
      <c r="C13">
        <v>171</v>
      </c>
      <c r="D13" s="5">
        <f t="shared" si="0"/>
        <v>-8.5561497326203204E-2</v>
      </c>
      <c r="F13" t="s">
        <v>19</v>
      </c>
      <c r="G13" s="4">
        <v>168</v>
      </c>
      <c r="H13">
        <v>156</v>
      </c>
      <c r="I13" s="5">
        <f t="shared" si="1"/>
        <v>-7.1428571428571425E-2</v>
      </c>
      <c r="K13" t="s">
        <v>19</v>
      </c>
      <c r="L13" s="4">
        <v>13</v>
      </c>
      <c r="M13">
        <v>13</v>
      </c>
      <c r="N13" s="5">
        <f t="shared" si="2"/>
        <v>0</v>
      </c>
      <c r="P13" t="s">
        <v>19</v>
      </c>
      <c r="Q13" s="4">
        <v>12</v>
      </c>
      <c r="R13">
        <v>12.599</v>
      </c>
      <c r="S13" s="5">
        <f t="shared" si="3"/>
        <v>4.9916666666666686E-2</v>
      </c>
      <c r="U13" t="s">
        <v>19</v>
      </c>
      <c r="V13" s="4">
        <v>179</v>
      </c>
      <c r="W13" s="4">
        <v>233</v>
      </c>
      <c r="X13" s="5">
        <f t="shared" si="5"/>
        <v>0.3016759776536313</v>
      </c>
      <c r="Z13" t="s">
        <v>19</v>
      </c>
      <c r="AA13" s="4">
        <v>151</v>
      </c>
      <c r="AB13">
        <v>219</v>
      </c>
      <c r="AC13" s="5">
        <f t="shared" si="4"/>
        <v>0.45033112582781459</v>
      </c>
    </row>
    <row r="14" spans="1:29" x14ac:dyDescent="0.35">
      <c r="A14" t="s">
        <v>20</v>
      </c>
      <c r="B14" s="4">
        <v>169.82599999999999</v>
      </c>
      <c r="C14">
        <v>152</v>
      </c>
      <c r="D14" s="5">
        <f t="shared" si="0"/>
        <v>-0.1049662595833382</v>
      </c>
      <c r="F14" t="s">
        <v>20</v>
      </c>
      <c r="G14" s="4">
        <v>167.40799999999999</v>
      </c>
      <c r="H14">
        <v>147</v>
      </c>
      <c r="I14" s="5">
        <f t="shared" si="1"/>
        <v>-0.12190576316544005</v>
      </c>
      <c r="K14" t="s">
        <v>20</v>
      </c>
      <c r="L14" s="4">
        <v>11.55</v>
      </c>
      <c r="M14">
        <v>13</v>
      </c>
      <c r="N14" s="5">
        <f t="shared" si="2"/>
        <v>0.12554112554112548</v>
      </c>
      <c r="P14" t="s">
        <v>20</v>
      </c>
      <c r="Q14" s="4">
        <v>11.629</v>
      </c>
      <c r="R14">
        <v>13</v>
      </c>
      <c r="S14" s="5">
        <f t="shared" si="3"/>
        <v>0.11789491787771954</v>
      </c>
      <c r="U14" t="s">
        <v>20</v>
      </c>
      <c r="V14" s="4">
        <v>156.333</v>
      </c>
      <c r="W14" s="4">
        <v>222</v>
      </c>
      <c r="X14" s="5">
        <f t="shared" si="5"/>
        <v>0.42004567173917218</v>
      </c>
      <c r="Z14" t="s">
        <v>20</v>
      </c>
      <c r="AA14" s="4">
        <v>159.37700000000001</v>
      </c>
      <c r="AB14">
        <v>213</v>
      </c>
      <c r="AC14" s="5">
        <f t="shared" si="4"/>
        <v>0.33645381705013888</v>
      </c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>
        <v>91</v>
      </c>
      <c r="C25">
        <v>99</v>
      </c>
      <c r="D25" s="5">
        <f>((C25-B25)/B25)</f>
        <v>8.7912087912087919E-2</v>
      </c>
      <c r="F25" t="s">
        <v>29</v>
      </c>
      <c r="G25" s="4">
        <v>90.8</v>
      </c>
      <c r="H25">
        <v>96</v>
      </c>
      <c r="I25" s="5">
        <f>((H25-G25)/G25)</f>
        <v>5.7268722466960388E-2</v>
      </c>
      <c r="K25" t="s">
        <v>29</v>
      </c>
      <c r="L25" s="4">
        <v>145</v>
      </c>
      <c r="M25">
        <v>151</v>
      </c>
      <c r="N25" s="5">
        <f>((M25-L25)/L25)</f>
        <v>4.1379310344827586E-2</v>
      </c>
      <c r="P25" t="s">
        <v>29</v>
      </c>
      <c r="Q25" s="4">
        <v>155</v>
      </c>
      <c r="R25">
        <v>158</v>
      </c>
      <c r="S25" s="5">
        <f>((R25-Q25)/Q25)</f>
        <v>1.935483870967742E-2</v>
      </c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42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42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42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42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42" si="10">((W32-V32)/V32)</f>
        <v>0</v>
      </c>
      <c r="Z32" t="s">
        <v>10</v>
      </c>
      <c r="AA32" s="4">
        <v>39</v>
      </c>
      <c r="AB32">
        <v>34</v>
      </c>
      <c r="AC32" s="5">
        <f t="shared" ref="AC32:AC42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C39">
        <v>543</v>
      </c>
      <c r="D39" s="5">
        <f t="shared" si="6"/>
        <v>0.10365853658536585</v>
      </c>
      <c r="F39" t="s">
        <v>17</v>
      </c>
      <c r="G39" s="4">
        <v>438</v>
      </c>
      <c r="H39">
        <v>550</v>
      </c>
      <c r="I39" s="5">
        <f t="shared" si="7"/>
        <v>0.25570776255707761</v>
      </c>
      <c r="K39" t="s">
        <v>17</v>
      </c>
      <c r="L39" s="4">
        <v>1087</v>
      </c>
      <c r="M39">
        <v>1234</v>
      </c>
      <c r="N39" s="5">
        <f t="shared" si="8"/>
        <v>0.13523459061637536</v>
      </c>
      <c r="P39" t="s">
        <v>17</v>
      </c>
      <c r="Q39" s="4">
        <v>1049</v>
      </c>
      <c r="R39">
        <v>1308</v>
      </c>
      <c r="S39" s="5">
        <f t="shared" si="9"/>
        <v>0.24690181124880839</v>
      </c>
      <c r="U39" t="s">
        <v>17</v>
      </c>
      <c r="V39" s="4">
        <v>40</v>
      </c>
      <c r="W39">
        <v>41</v>
      </c>
      <c r="X39" s="5">
        <f t="shared" si="10"/>
        <v>2.5000000000000001E-2</v>
      </c>
      <c r="Z39" t="s">
        <v>17</v>
      </c>
      <c r="AA39" s="4">
        <v>35</v>
      </c>
      <c r="AB39">
        <v>44</v>
      </c>
      <c r="AC39" s="5">
        <f t="shared" si="11"/>
        <v>0.25714285714285712</v>
      </c>
    </row>
    <row r="40" spans="1:29" x14ac:dyDescent="0.35">
      <c r="A40" t="s">
        <v>18</v>
      </c>
      <c r="B40" s="4">
        <v>278.96199999999999</v>
      </c>
      <c r="C40">
        <v>443</v>
      </c>
      <c r="D40" s="5">
        <f t="shared" si="6"/>
        <v>0.58802991088391976</v>
      </c>
      <c r="F40" t="s">
        <v>18</v>
      </c>
      <c r="G40" s="4">
        <v>322.64400000000001</v>
      </c>
      <c r="H40">
        <v>440.6</v>
      </c>
      <c r="I40" s="5">
        <f t="shared" si="7"/>
        <v>0.36559179777091783</v>
      </c>
      <c r="K40" t="s">
        <v>18</v>
      </c>
      <c r="L40" s="4">
        <v>909.69399999999996</v>
      </c>
      <c r="M40">
        <v>1053</v>
      </c>
      <c r="N40" s="5">
        <f t="shared" si="8"/>
        <v>0.15753209320936495</v>
      </c>
      <c r="P40" t="s">
        <v>18</v>
      </c>
      <c r="Q40" s="4">
        <v>968.37</v>
      </c>
      <c r="R40">
        <v>1019</v>
      </c>
      <c r="S40" s="5">
        <f t="shared" si="9"/>
        <v>5.2283734522961263E-2</v>
      </c>
      <c r="U40" t="s">
        <v>18</v>
      </c>
      <c r="V40" s="4">
        <v>21.934000000000001</v>
      </c>
      <c r="W40">
        <v>40</v>
      </c>
      <c r="X40" s="5">
        <f t="shared" si="10"/>
        <v>0.82365277651135216</v>
      </c>
      <c r="Z40" t="s">
        <v>18</v>
      </c>
      <c r="AA40" s="4">
        <v>26.195</v>
      </c>
      <c r="AB40">
        <v>39</v>
      </c>
      <c r="AC40" s="5">
        <f t="shared" si="11"/>
        <v>0.48883374689826303</v>
      </c>
    </row>
    <row r="41" spans="1:29" x14ac:dyDescent="0.35">
      <c r="A41" t="s">
        <v>19</v>
      </c>
      <c r="B41" s="4">
        <v>404</v>
      </c>
      <c r="C41">
        <v>544</v>
      </c>
      <c r="D41" s="5">
        <f t="shared" si="6"/>
        <v>0.34653465346534651</v>
      </c>
      <c r="F41" t="s">
        <v>19</v>
      </c>
      <c r="G41" s="4">
        <v>406</v>
      </c>
      <c r="H41">
        <v>523</v>
      </c>
      <c r="I41" s="5">
        <f t="shared" si="7"/>
        <v>0.28817733990147781</v>
      </c>
      <c r="K41" t="s">
        <v>19</v>
      </c>
      <c r="L41" s="4">
        <v>1012</v>
      </c>
      <c r="M41">
        <v>1246</v>
      </c>
      <c r="N41" s="5">
        <f t="shared" si="8"/>
        <v>0.23122529644268774</v>
      </c>
      <c r="P41" t="s">
        <v>19</v>
      </c>
      <c r="Q41" s="4">
        <v>961</v>
      </c>
      <c r="R41">
        <v>1189</v>
      </c>
      <c r="S41" s="5">
        <f t="shared" si="9"/>
        <v>0.23725286160249739</v>
      </c>
      <c r="U41" t="s">
        <v>19</v>
      </c>
      <c r="V41" s="4">
        <v>37</v>
      </c>
      <c r="W41">
        <v>42</v>
      </c>
      <c r="X41" s="5">
        <f t="shared" si="10"/>
        <v>0.13513513513513514</v>
      </c>
      <c r="Z41" t="s">
        <v>19</v>
      </c>
      <c r="AA41" s="4">
        <v>37</v>
      </c>
      <c r="AB41">
        <v>42</v>
      </c>
      <c r="AC41" s="10">
        <f t="shared" si="11"/>
        <v>0.13513513513513514</v>
      </c>
    </row>
    <row r="42" spans="1:29" x14ac:dyDescent="0.35">
      <c r="A42" t="s">
        <v>20</v>
      </c>
      <c r="B42" s="4">
        <v>440</v>
      </c>
      <c r="C42">
        <v>567</v>
      </c>
      <c r="D42" s="5">
        <f t="shared" si="6"/>
        <v>0.28863636363636364</v>
      </c>
      <c r="F42" t="s">
        <v>20</v>
      </c>
      <c r="G42" s="4">
        <v>424.43200000000002</v>
      </c>
      <c r="H42">
        <v>563</v>
      </c>
      <c r="I42" s="5">
        <f t="shared" si="7"/>
        <v>0.32647868209748554</v>
      </c>
      <c r="K42" t="s">
        <v>20</v>
      </c>
      <c r="L42" s="4">
        <v>872.06200000000001</v>
      </c>
      <c r="M42">
        <v>1219</v>
      </c>
      <c r="N42" s="5">
        <f t="shared" si="8"/>
        <v>0.39783639236659779</v>
      </c>
      <c r="P42" t="s">
        <v>20</v>
      </c>
      <c r="Q42" s="4">
        <v>904.35799999999995</v>
      </c>
      <c r="R42">
        <v>1244</v>
      </c>
      <c r="S42" s="5">
        <f t="shared" si="9"/>
        <v>0.37556144801063301</v>
      </c>
      <c r="U42" t="s">
        <v>20</v>
      </c>
      <c r="V42" s="4">
        <v>35.706000000000003</v>
      </c>
      <c r="W42">
        <v>43</v>
      </c>
      <c r="X42" s="5">
        <f t="shared" si="10"/>
        <v>0.20427939281913393</v>
      </c>
      <c r="Z42" t="s">
        <v>20</v>
      </c>
      <c r="AA42" s="4">
        <v>35.957999999999998</v>
      </c>
      <c r="AB42">
        <v>42</v>
      </c>
      <c r="AC42" s="10">
        <f t="shared" si="11"/>
        <v>0.16802936759552817</v>
      </c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59" si="12">((C49-B49)/B49)</f>
        <v>0.26</v>
      </c>
      <c r="F49" t="s">
        <v>10</v>
      </c>
      <c r="G49" s="4">
        <v>57</v>
      </c>
      <c r="H49">
        <v>66</v>
      </c>
      <c r="I49" s="5">
        <f t="shared" ref="I49:I59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C56">
        <v>81</v>
      </c>
      <c r="D56" s="5">
        <f t="shared" si="12"/>
        <v>3.8461538461538464E-2</v>
      </c>
      <c r="F56" t="s">
        <v>17</v>
      </c>
      <c r="G56" s="4">
        <v>76</v>
      </c>
      <c r="H56">
        <v>86</v>
      </c>
      <c r="I56" s="5">
        <f t="shared" si="13"/>
        <v>0.13157894736842105</v>
      </c>
    </row>
    <row r="57" spans="1:9" x14ac:dyDescent="0.35">
      <c r="A57" t="s">
        <v>18</v>
      </c>
      <c r="B57" s="4">
        <v>63.37</v>
      </c>
      <c r="C57">
        <v>67</v>
      </c>
      <c r="D57" s="5">
        <f t="shared" si="12"/>
        <v>5.7282625848193193E-2</v>
      </c>
      <c r="F57" t="s">
        <v>18</v>
      </c>
      <c r="G57" s="4">
        <v>64.918000000000006</v>
      </c>
      <c r="H57">
        <v>74</v>
      </c>
      <c r="I57" s="5">
        <f t="shared" si="13"/>
        <v>0.1398995656058411</v>
      </c>
    </row>
    <row r="58" spans="1:9" x14ac:dyDescent="0.35">
      <c r="A58" t="s">
        <v>19</v>
      </c>
      <c r="B58" s="4">
        <v>73</v>
      </c>
      <c r="C58">
        <v>77</v>
      </c>
      <c r="D58" s="5">
        <f t="shared" si="12"/>
        <v>5.4794520547945202E-2</v>
      </c>
      <c r="F58" t="s">
        <v>19</v>
      </c>
      <c r="G58" s="4">
        <v>72</v>
      </c>
      <c r="H58">
        <v>74</v>
      </c>
      <c r="I58" s="5">
        <f t="shared" si="13"/>
        <v>2.7777777777777776E-2</v>
      </c>
    </row>
    <row r="59" spans="1:9" x14ac:dyDescent="0.35">
      <c r="A59" t="s">
        <v>20</v>
      </c>
      <c r="B59" s="4">
        <v>68.091999999999999</v>
      </c>
      <c r="C59">
        <v>78</v>
      </c>
      <c r="D59" s="5">
        <f t="shared" si="12"/>
        <v>0.14550901721200732</v>
      </c>
      <c r="F59" t="s">
        <v>20</v>
      </c>
      <c r="G59" s="4">
        <v>70.02</v>
      </c>
      <c r="H59">
        <v>80</v>
      </c>
      <c r="I59" s="5">
        <f t="shared" si="13"/>
        <v>0.14253070551271071</v>
      </c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47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2024-02-20T09:15:40Z</cp:lastPrinted>
  <dcterms:created xsi:type="dcterms:W3CDTF">2023-05-16T06:10:37Z</dcterms:created>
  <dcterms:modified xsi:type="dcterms:W3CDTF">2024-03-18T07:41:09Z</dcterms:modified>
</cp:coreProperties>
</file>