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<sst xmlns="http://schemas.openxmlformats.org/spreadsheetml/2006/main" count="303" uniqueCount="45">
  <si>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</si>
  <si>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</si>
  <si>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</si>
  <si>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</si>
  <si>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</si>
  <si>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</si>
  <si>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</si>
  <si>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</si>
  <si>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</si>
  <si>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</si>
  <si>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</si>
  <si>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</si>
  <si>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</si>
  <si>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</si>
  <si>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</si>
  <si>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</si>
  <si>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</si>
  <si>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</si>
  <si>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</si>
  <si>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</si>
  <si>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</si>
  <si>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</si>
  <si>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</si>
  <si>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</si>
  <si>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</si>
  <si>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</si>
  <si>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</si>
  <si>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</si>
  <si>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</si>
  <si>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</si>
  <si>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</si>
  <si>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</si>
  <si>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</si>
  <si>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</si>
  <si>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</si>
  <si>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</si>
  <si>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</si>
  <si>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</si>
  <si>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</si>
  <si>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</si>
  <si>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</si>
  <si>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</si>
  <si>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</si>
  <si>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2017-18</t>
  </si>
  <si>
    <t>FY 2018-19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</si>
</sst>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.6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224</c:v>
                </c:pt>
                <c:pt idx="1">
                  <c:v>219</c:v>
                </c:pt>
                <c:pt idx="2">
                  <c:v>203</c:v>
                </c:pt>
                <c:pt idx="3">
                  <c:v>237</c:v>
                </c:pt>
                <c:pt idx="4">
                  <c:v>241</c:v>
                </c:pt>
                <c:pt idx="5">
                  <c:v>241</c:v>
                </c:pt>
                <c:pt idx="6">
                  <c:v>218</c:v>
                </c:pt>
                <c:pt idx="7">
                  <c:v>242</c:v>
                </c:pt>
                <c:pt idx="8">
                  <c:v>202</c:v>
                </c:pt>
                <c:pt idx="9">
                  <c:v>235</c:v>
                </c:pt>
                <c:pt idx="10">
                  <c:v>240</c:v>
                </c:pt>
                <c:pt idx="11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</c:numCache>
            </c:numRef>
          </c:val>
        </c:ser>
        <c:axId val="64764957"/>
        <c:axId val="46013702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0.03571428571428571</c:v>
                </c:pt>
                <c:pt idx="1">
                  <c:v>0.1232876712328767</c:v>
                </c:pt>
                <c:pt idx="2">
                  <c:v>0.07389162561576355</c:v>
                </c:pt>
                <c:pt idx="3">
                  <c:v>0.08438818565400844</c:v>
                </c:pt>
                <c:pt idx="4">
                  <c:v>0.06224066390041494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1470135"/>
        <c:axId val="36122352"/>
      </c:lineChart>
      <c:catAx>
        <c:axId val="6476495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13702"/>
        <c:crosses val="autoZero"/>
        <c:auto val="1"/>
        <c:lblOffset val="100"/>
        <c:tickLblSkip val="1"/>
        <c:noMultiLvlLbl val="0"/>
      </c:catAx>
      <c:valAx>
        <c:axId val="4601370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4957"/>
        <c:crossesAt val="1"/>
        <c:crossBetween val="between"/>
        <c:dispUnits/>
      </c:valAx>
      <c:catAx>
        <c:axId val="11470135"/>
        <c:scaling>
          <c:orientation val="minMax"/>
        </c:scaling>
        <c:axPos val="b"/>
        <c:delete val="1"/>
        <c:majorTickMark val="out"/>
        <c:minorTickMark val="none"/>
        <c:tickLblPos val="nextTo"/>
        <c:crossAx val="36122352"/>
        <c:crosses val="autoZero"/>
        <c:auto val="1"/>
        <c:lblOffset val="100"/>
        <c:tickLblSkip val="1"/>
        <c:noMultiLvlLbl val="0"/>
      </c:catAx>
      <c:valAx>
        <c:axId val="36122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01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33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43</c:v>
                </c:pt>
                <c:pt idx="5">
                  <c:v>51</c:v>
                </c:pt>
                <c:pt idx="6">
                  <c:v>48</c:v>
                </c:pt>
                <c:pt idx="7">
                  <c:v>46</c:v>
                </c:pt>
                <c:pt idx="8">
                  <c:v>49</c:v>
                </c:pt>
                <c:pt idx="9">
                  <c:v>56</c:v>
                </c:pt>
                <c:pt idx="10">
                  <c:v>55</c:v>
                </c:pt>
                <c:pt idx="11">
                  <c:v>69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</c:numCache>
            </c:numRef>
          </c:val>
        </c:ser>
        <c:axId val="34597649"/>
        <c:axId val="42943386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0.45454545454545453</c:v>
                </c:pt>
                <c:pt idx="1">
                  <c:v>0.275</c:v>
                </c:pt>
                <c:pt idx="2">
                  <c:v>0.4358974358974359</c:v>
                </c:pt>
                <c:pt idx="3">
                  <c:v>0.325</c:v>
                </c:pt>
                <c:pt idx="4">
                  <c:v>0.27906976744186046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0946155"/>
        <c:axId val="55862212"/>
      </c:lineChart>
      <c:catAx>
        <c:axId val="3459764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3386"/>
        <c:crosses val="autoZero"/>
        <c:auto val="1"/>
        <c:lblOffset val="100"/>
        <c:tickLblSkip val="1"/>
        <c:noMultiLvlLbl val="0"/>
      </c:catAx>
      <c:valAx>
        <c:axId val="4294338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7649"/>
        <c:crossesAt val="1"/>
        <c:crossBetween val="between"/>
        <c:dispUnits/>
      </c:valAx>
      <c:catAx>
        <c:axId val="50946155"/>
        <c:scaling>
          <c:orientation val="minMax"/>
        </c:scaling>
        <c:axPos val="b"/>
        <c:delete val="1"/>
        <c:majorTickMark val="out"/>
        <c:minorTickMark val="none"/>
        <c:tickLblPos val="nextTo"/>
        <c:crossAx val="55862212"/>
        <c:crosses val="autoZero"/>
        <c:auto val="1"/>
        <c:lblOffset val="100"/>
        <c:tickLblSkip val="1"/>
        <c:noMultiLvlLbl val="0"/>
      </c:catAx>
      <c:valAx>
        <c:axId val="55862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61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60</c:v>
                </c:pt>
                <c:pt idx="1">
                  <c:v>61</c:v>
                </c:pt>
                <c:pt idx="2">
                  <c:v>67</c:v>
                </c:pt>
                <c:pt idx="3">
                  <c:v>74</c:v>
                </c:pt>
                <c:pt idx="4">
                  <c:v>81</c:v>
                </c:pt>
                <c:pt idx="5">
                  <c:v>93</c:v>
                </c:pt>
                <c:pt idx="6">
                  <c:v>91</c:v>
                </c:pt>
                <c:pt idx="7">
                  <c:v>96</c:v>
                </c:pt>
                <c:pt idx="8">
                  <c:v>94</c:v>
                </c:pt>
                <c:pt idx="9">
                  <c:v>100</c:v>
                </c:pt>
                <c:pt idx="10">
                  <c:v>94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</c:numCache>
            </c:numRef>
          </c:val>
        </c:ser>
        <c:axId val="32997861"/>
        <c:axId val="28545294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0.6166666666666667</c:v>
                </c:pt>
                <c:pt idx="1">
                  <c:v>0.639344262295082</c:v>
                </c:pt>
                <c:pt idx="2">
                  <c:v>0.5671641791044776</c:v>
                </c:pt>
                <c:pt idx="3">
                  <c:v>0.43243243243243246</c:v>
                </c:pt>
                <c:pt idx="4">
                  <c:v>0.3950617283950617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5581055"/>
        <c:axId val="30467448"/>
      </c:lineChart>
      <c:catAx>
        <c:axId val="3299786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45294"/>
        <c:crosses val="autoZero"/>
        <c:auto val="1"/>
        <c:lblOffset val="100"/>
        <c:tickLblSkip val="1"/>
        <c:noMultiLvlLbl val="0"/>
      </c:catAx>
      <c:valAx>
        <c:axId val="2854529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97861"/>
        <c:crossesAt val="1"/>
        <c:crossBetween val="between"/>
        <c:dispUnits/>
      </c:valAx>
      <c:catAx>
        <c:axId val="55581055"/>
        <c:scaling>
          <c:orientation val="minMax"/>
        </c:scaling>
        <c:axPos val="b"/>
        <c:delete val="1"/>
        <c:majorTickMark val="out"/>
        <c:minorTickMark val="none"/>
        <c:tickLblPos val="nextTo"/>
        <c:crossAx val="30467448"/>
        <c:crosses val="autoZero"/>
        <c:auto val="1"/>
        <c:lblOffset val="100"/>
        <c:tickLblSkip val="1"/>
        <c:noMultiLvlLbl val="0"/>
      </c:catAx>
      <c:valAx>
        <c:axId val="30467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810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59</c:v>
                </c:pt>
                <c:pt idx="1">
                  <c:v>63</c:v>
                </c:pt>
                <c:pt idx="2">
                  <c:v>65</c:v>
                </c:pt>
                <c:pt idx="3">
                  <c:v>71</c:v>
                </c:pt>
                <c:pt idx="4">
                  <c:v>83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96</c:v>
                </c:pt>
                <c:pt idx="9">
                  <c:v>97</c:v>
                </c:pt>
                <c:pt idx="10">
                  <c:v>95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</c:numCache>
            </c:numRef>
          </c:val>
        </c:ser>
        <c:axId val="5771577"/>
        <c:axId val="51944194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0.6949152542372882</c:v>
                </c:pt>
                <c:pt idx="1">
                  <c:v>0.6031746031746031</c:v>
                </c:pt>
                <c:pt idx="2">
                  <c:v>0.6153846153846154</c:v>
                </c:pt>
                <c:pt idx="3">
                  <c:v>0.49295774647887325</c:v>
                </c:pt>
                <c:pt idx="4">
                  <c:v>0.3855421686746988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4844563"/>
        <c:axId val="46730156"/>
      </c:lineChart>
      <c:catAx>
        <c:axId val="577157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44194"/>
        <c:crosses val="autoZero"/>
        <c:auto val="1"/>
        <c:lblOffset val="100"/>
        <c:tickLblSkip val="1"/>
        <c:noMultiLvlLbl val="0"/>
      </c:catAx>
      <c:valAx>
        <c:axId val="5194419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1577"/>
        <c:crossesAt val="1"/>
        <c:crossBetween val="between"/>
        <c:dispUnits/>
      </c:valAx>
      <c:catAx>
        <c:axId val="64844563"/>
        <c:scaling>
          <c:orientation val="minMax"/>
        </c:scaling>
        <c:axPos val="b"/>
        <c:delete val="1"/>
        <c:majorTickMark val="out"/>
        <c:minorTickMark val="none"/>
        <c:tickLblPos val="nextTo"/>
        <c:crossAx val="46730156"/>
        <c:crosses val="autoZero"/>
        <c:auto val="1"/>
        <c:lblOffset val="100"/>
        <c:tickLblSkip val="1"/>
        <c:noMultiLvlLbl val="0"/>
      </c:catAx>
      <c:valAx>
        <c:axId val="46730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445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569</c:v>
                </c:pt>
                <c:pt idx="1">
                  <c:v>617</c:v>
                </c:pt>
                <c:pt idx="2">
                  <c:v>555</c:v>
                </c:pt>
                <c:pt idx="3">
                  <c:v>587</c:v>
                </c:pt>
                <c:pt idx="4">
                  <c:v>664</c:v>
                </c:pt>
                <c:pt idx="5">
                  <c:v>713</c:v>
                </c:pt>
                <c:pt idx="6">
                  <c:v>600</c:v>
                </c:pt>
                <c:pt idx="7">
                  <c:v>557</c:v>
                </c:pt>
                <c:pt idx="8">
                  <c:v>423</c:v>
                </c:pt>
                <c:pt idx="9">
                  <c:v>590</c:v>
                </c:pt>
                <c:pt idx="10">
                  <c:v>614</c:v>
                </c:pt>
                <c:pt idx="11">
                  <c:v>630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</c:numCache>
            </c:numRef>
          </c:val>
        </c:ser>
        <c:axId val="17918221"/>
        <c:axId val="27046262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0.10017574692442882</c:v>
                </c:pt>
                <c:pt idx="1">
                  <c:v>-0.014586709886547812</c:v>
                </c:pt>
                <c:pt idx="2">
                  <c:v>0.14774774774774774</c:v>
                </c:pt>
                <c:pt idx="3">
                  <c:v>0.17035775127768313</c:v>
                </c:pt>
                <c:pt idx="4">
                  <c:v>0.0286144578313253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2089767"/>
        <c:axId val="43263584"/>
      </c:lineChart>
      <c:catAx>
        <c:axId val="1791822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46262"/>
        <c:crosses val="autoZero"/>
        <c:auto val="1"/>
        <c:lblOffset val="100"/>
        <c:tickLblSkip val="1"/>
        <c:noMultiLvlLbl val="0"/>
      </c:catAx>
      <c:valAx>
        <c:axId val="2704626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18221"/>
        <c:crossesAt val="1"/>
        <c:crossBetween val="between"/>
        <c:dispUnits/>
      </c:valAx>
      <c:catAx>
        <c:axId val="42089767"/>
        <c:scaling>
          <c:orientation val="minMax"/>
        </c:scaling>
        <c:axPos val="b"/>
        <c:delete val="1"/>
        <c:majorTickMark val="out"/>
        <c:minorTickMark val="none"/>
        <c:tickLblPos val="nextTo"/>
        <c:crossAx val="43263584"/>
        <c:crosses val="autoZero"/>
        <c:auto val="1"/>
        <c:lblOffset val="100"/>
        <c:tickLblSkip val="1"/>
        <c:noMultiLvlLbl val="0"/>
      </c:catAx>
      <c:valAx>
        <c:axId val="43263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7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607</c:v>
                </c:pt>
                <c:pt idx="1">
                  <c:v>583</c:v>
                </c:pt>
                <c:pt idx="2">
                  <c:v>522</c:v>
                </c:pt>
                <c:pt idx="3">
                  <c:v>596</c:v>
                </c:pt>
                <c:pt idx="4">
                  <c:v>706</c:v>
                </c:pt>
                <c:pt idx="5">
                  <c:v>720</c:v>
                </c:pt>
                <c:pt idx="6">
                  <c:v>598</c:v>
                </c:pt>
                <c:pt idx="7">
                  <c:v>534</c:v>
                </c:pt>
                <c:pt idx="8">
                  <c:v>459</c:v>
                </c:pt>
                <c:pt idx="9">
                  <c:v>577</c:v>
                </c:pt>
                <c:pt idx="10">
                  <c:v>589</c:v>
                </c:pt>
                <c:pt idx="11">
                  <c:v>541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</c:numCache>
            </c:numRef>
          </c:val>
        </c:ser>
        <c:axId val="53827937"/>
        <c:axId val="14689386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0.1515650741350906</c:v>
                </c:pt>
                <c:pt idx="1">
                  <c:v>0.0017152658662092624</c:v>
                </c:pt>
                <c:pt idx="2">
                  <c:v>0.22413793103448276</c:v>
                </c:pt>
                <c:pt idx="3">
                  <c:v>0.0738255033557047</c:v>
                </c:pt>
                <c:pt idx="4">
                  <c:v>0.0084985835694051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5095611"/>
        <c:axId val="48989588"/>
      </c:lineChart>
      <c:catAx>
        <c:axId val="5382793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9386"/>
        <c:crosses val="autoZero"/>
        <c:auto val="1"/>
        <c:lblOffset val="100"/>
        <c:tickLblSkip val="1"/>
        <c:noMultiLvlLbl val="0"/>
      </c:catAx>
      <c:valAx>
        <c:axId val="1468938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27937"/>
        <c:crossesAt val="1"/>
        <c:crossBetween val="between"/>
        <c:dispUnits/>
      </c:valAx>
      <c:catAx>
        <c:axId val="65095611"/>
        <c:scaling>
          <c:orientation val="minMax"/>
        </c:scaling>
        <c:axPos val="b"/>
        <c:delete val="1"/>
        <c:majorTickMark val="out"/>
        <c:minorTickMark val="none"/>
        <c:tickLblPos val="nextTo"/>
        <c:crossAx val="48989588"/>
        <c:crosses val="autoZero"/>
        <c:auto val="1"/>
        <c:lblOffset val="100"/>
        <c:tickLblSkip val="1"/>
        <c:noMultiLvlLbl val="0"/>
      </c:catAx>
      <c:valAx>
        <c:axId val="48989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956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1198</c:v>
                </c:pt>
                <c:pt idx="1">
                  <c:v>1305</c:v>
                </c:pt>
                <c:pt idx="2">
                  <c:v>1198</c:v>
                </c:pt>
                <c:pt idx="3">
                  <c:v>1255</c:v>
                </c:pt>
                <c:pt idx="4">
                  <c:v>1399</c:v>
                </c:pt>
                <c:pt idx="5">
                  <c:v>1423</c:v>
                </c:pt>
                <c:pt idx="6">
                  <c:v>1259</c:v>
                </c:pt>
                <c:pt idx="7">
                  <c:v>1231</c:v>
                </c:pt>
                <c:pt idx="8">
                  <c:v>973</c:v>
                </c:pt>
                <c:pt idx="9">
                  <c:v>1260</c:v>
                </c:pt>
                <c:pt idx="10">
                  <c:v>1278</c:v>
                </c:pt>
                <c:pt idx="11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1408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</c:numCache>
            </c:numRef>
          </c:val>
        </c:ser>
        <c:axId val="38253109"/>
        <c:axId val="8733662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0.17529215358931552</c:v>
                </c:pt>
                <c:pt idx="1">
                  <c:v>0.14329501915708812</c:v>
                </c:pt>
                <c:pt idx="2">
                  <c:v>0.21452420701168615</c:v>
                </c:pt>
                <c:pt idx="3">
                  <c:v>0.1856573705179283</c:v>
                </c:pt>
                <c:pt idx="4">
                  <c:v>0.06075768406004289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1494095"/>
        <c:axId val="36337992"/>
      </c:lineChart>
      <c:catAx>
        <c:axId val="3825310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33662"/>
        <c:crosses val="autoZero"/>
        <c:auto val="1"/>
        <c:lblOffset val="100"/>
        <c:tickLblSkip val="1"/>
        <c:noMultiLvlLbl val="0"/>
      </c:catAx>
      <c:valAx>
        <c:axId val="873366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53109"/>
        <c:crossesAt val="1"/>
        <c:crossBetween val="between"/>
        <c:dispUnits/>
      </c:valAx>
      <c:catAx>
        <c:axId val="11494095"/>
        <c:scaling>
          <c:orientation val="minMax"/>
        </c:scaling>
        <c:axPos val="b"/>
        <c:delete val="1"/>
        <c:majorTickMark val="out"/>
        <c:minorTickMark val="none"/>
        <c:tickLblPos val="nextTo"/>
        <c:crossAx val="36337992"/>
        <c:crosses val="autoZero"/>
        <c:auto val="1"/>
        <c:lblOffset val="100"/>
        <c:tickLblSkip val="1"/>
        <c:noMultiLvlLbl val="0"/>
      </c:catAx>
      <c:valAx>
        <c:axId val="36337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40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1240</c:v>
                </c:pt>
                <c:pt idx="1">
                  <c:v>1270</c:v>
                </c:pt>
                <c:pt idx="2">
                  <c:v>1140</c:v>
                </c:pt>
                <c:pt idx="3">
                  <c:v>1236</c:v>
                </c:pt>
                <c:pt idx="4">
                  <c:v>1339</c:v>
                </c:pt>
                <c:pt idx="5">
                  <c:v>1488</c:v>
                </c:pt>
                <c:pt idx="6">
                  <c:v>1298</c:v>
                </c:pt>
                <c:pt idx="7">
                  <c:v>1174</c:v>
                </c:pt>
                <c:pt idx="8">
                  <c:v>1000</c:v>
                </c:pt>
                <c:pt idx="9">
                  <c:v>1268</c:v>
                </c:pt>
                <c:pt idx="10">
                  <c:v>1279</c:v>
                </c:pt>
                <c:pt idx="11">
                  <c:v>1369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1480</c:v>
                </c:pt>
                <c:pt idx="1">
                  <c:v>1475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</c:numCache>
            </c:numRef>
          </c:val>
        </c:ser>
        <c:axId val="58606473"/>
        <c:axId val="57696210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0.1935483870967742</c:v>
                </c:pt>
                <c:pt idx="1">
                  <c:v>0.16141732283464566</c:v>
                </c:pt>
                <c:pt idx="2">
                  <c:v>0.2631578947368421</c:v>
                </c:pt>
                <c:pt idx="3">
                  <c:v>0.12378640776699029</c:v>
                </c:pt>
                <c:pt idx="4">
                  <c:v>0.08439133681852129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9503843"/>
        <c:axId val="42881404"/>
      </c:lineChart>
      <c:catAx>
        <c:axId val="5860647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96210"/>
        <c:crosses val="autoZero"/>
        <c:auto val="1"/>
        <c:lblOffset val="100"/>
        <c:tickLblSkip val="1"/>
        <c:noMultiLvlLbl val="0"/>
      </c:catAx>
      <c:valAx>
        <c:axId val="5769621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06473"/>
        <c:crossesAt val="1"/>
        <c:crossBetween val="between"/>
        <c:dispUnits/>
      </c:valAx>
      <c:catAx>
        <c:axId val="49503843"/>
        <c:scaling>
          <c:orientation val="minMax"/>
        </c:scaling>
        <c:axPos val="b"/>
        <c:delete val="1"/>
        <c:majorTickMark val="out"/>
        <c:minorTickMark val="none"/>
        <c:tickLblPos val="nextTo"/>
        <c:crossAx val="42881404"/>
        <c:crosses val="autoZero"/>
        <c:auto val="1"/>
        <c:lblOffset val="100"/>
        <c:tickLblSkip val="1"/>
        <c:noMultiLvlLbl val="0"/>
      </c:catAx>
      <c:valAx>
        <c:axId val="42881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038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70</c:v>
                </c:pt>
                <c:pt idx="3">
                  <c:v>72</c:v>
                </c:pt>
                <c:pt idx="4">
                  <c:v>74</c:v>
                </c:pt>
                <c:pt idx="5">
                  <c:v>81</c:v>
                </c:pt>
                <c:pt idx="6">
                  <c:v>74</c:v>
                </c:pt>
                <c:pt idx="7">
                  <c:v>73</c:v>
                </c:pt>
                <c:pt idx="8">
                  <c:v>64</c:v>
                </c:pt>
                <c:pt idx="9">
                  <c:v>80</c:v>
                </c:pt>
                <c:pt idx="10">
                  <c:v>79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</c:numCache>
            </c:numRef>
          </c:val>
        </c:ser>
        <c:axId val="50388317"/>
        <c:axId val="50841670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0.52</c:v>
                </c:pt>
                <c:pt idx="1">
                  <c:v>0.07792207792207792</c:v>
                </c:pt>
                <c:pt idx="2">
                  <c:v>0.1</c:v>
                </c:pt>
                <c:pt idx="3">
                  <c:v>0.041666666666666664</c:v>
                </c:pt>
                <c:pt idx="4">
                  <c:v>-0.013513513513513514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4921847"/>
        <c:axId val="24534576"/>
      </c:lineChart>
      <c:catAx>
        <c:axId val="5038831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1670"/>
        <c:crosses val="autoZero"/>
        <c:auto val="1"/>
        <c:lblOffset val="100"/>
        <c:tickLblSkip val="1"/>
        <c:noMultiLvlLbl val="0"/>
      </c:catAx>
      <c:valAx>
        <c:axId val="5084167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88317"/>
        <c:crossesAt val="1"/>
        <c:crossBetween val="between"/>
        <c:dispUnits/>
      </c:valAx>
      <c:catAx>
        <c:axId val="54921847"/>
        <c:scaling>
          <c:orientation val="minMax"/>
        </c:scaling>
        <c:axPos val="b"/>
        <c:delete val="1"/>
        <c:majorTickMark val="out"/>
        <c:minorTickMark val="none"/>
        <c:tickLblPos val="nextTo"/>
        <c:crossAx val="24534576"/>
        <c:crosses val="autoZero"/>
        <c:auto val="1"/>
        <c:lblOffset val="100"/>
        <c:tickLblSkip val="1"/>
        <c:noMultiLvlLbl val="0"/>
      </c:catAx>
      <c:valAx>
        <c:axId val="24534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218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60</c:v>
                </c:pt>
                <c:pt idx="1">
                  <c:v>72</c:v>
                </c:pt>
                <c:pt idx="2">
                  <c:v>66</c:v>
                </c:pt>
                <c:pt idx="3">
                  <c:v>62</c:v>
                </c:pt>
                <c:pt idx="4">
                  <c:v>83</c:v>
                </c:pt>
                <c:pt idx="5">
                  <c:v>85</c:v>
                </c:pt>
                <c:pt idx="6">
                  <c:v>76</c:v>
                </c:pt>
                <c:pt idx="7">
                  <c:v>72</c:v>
                </c:pt>
                <c:pt idx="8">
                  <c:v>69</c:v>
                </c:pt>
                <c:pt idx="9">
                  <c:v>79</c:v>
                </c:pt>
                <c:pt idx="10">
                  <c:v>74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</c:numCache>
            </c:numRef>
          </c:val>
        </c:ser>
        <c:axId val="19484593"/>
        <c:axId val="41143610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0.2</c:v>
                </c:pt>
                <c:pt idx="1">
                  <c:v>0.05555555555555555</c:v>
                </c:pt>
                <c:pt idx="2">
                  <c:v>0.06060606060606061</c:v>
                </c:pt>
                <c:pt idx="3">
                  <c:v>0.08064516129032258</c:v>
                </c:pt>
                <c:pt idx="4">
                  <c:v>-0.13253012048192772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4748171"/>
        <c:axId val="44298084"/>
      </c:lineChart>
      <c:catAx>
        <c:axId val="1948459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43610"/>
        <c:crosses val="autoZero"/>
        <c:auto val="1"/>
        <c:lblOffset val="100"/>
        <c:tickLblSkip val="1"/>
        <c:noMultiLvlLbl val="0"/>
      </c:catAx>
      <c:valAx>
        <c:axId val="4114361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84593"/>
        <c:crossesAt val="1"/>
        <c:crossBetween val="between"/>
        <c:dispUnits/>
      </c:valAx>
      <c:catAx>
        <c:axId val="34748171"/>
        <c:scaling>
          <c:orientation val="minMax"/>
        </c:scaling>
        <c:axPos val="b"/>
        <c:delete val="1"/>
        <c:majorTickMark val="out"/>
        <c:minorTickMark val="none"/>
        <c:tickLblPos val="nextTo"/>
        <c:crossAx val="44298084"/>
        <c:crosses val="autoZero"/>
        <c:auto val="1"/>
        <c:lblOffset val="100"/>
        <c:tickLblSkip val="1"/>
        <c:noMultiLvlLbl val="0"/>
      </c:catAx>
      <c:valAx>
        <c:axId val="44298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81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238</c:v>
                </c:pt>
                <c:pt idx="1">
                  <c:v>212</c:v>
                </c:pt>
                <c:pt idx="2">
                  <c:v>184</c:v>
                </c:pt>
                <c:pt idx="3">
                  <c:v>243</c:v>
                </c:pt>
                <c:pt idx="4">
                  <c:v>244</c:v>
                </c:pt>
                <c:pt idx="5">
                  <c:v>260</c:v>
                </c:pt>
                <c:pt idx="6">
                  <c:v>231</c:v>
                </c:pt>
                <c:pt idx="7">
                  <c:v>226</c:v>
                </c:pt>
                <c:pt idx="8">
                  <c:v>214</c:v>
                </c:pt>
                <c:pt idx="9">
                  <c:v>228</c:v>
                </c:pt>
                <c:pt idx="10">
                  <c:v>226</c:v>
                </c:pt>
                <c:pt idx="11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</c:numCache>
            </c:numRef>
          </c:val>
        </c:ser>
        <c:axId val="56665713"/>
        <c:axId val="40229370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-0.004201680672268907</c:v>
                </c:pt>
                <c:pt idx="1">
                  <c:v>0.1509433962264151</c:v>
                </c:pt>
                <c:pt idx="2">
                  <c:v>0.25</c:v>
                </c:pt>
                <c:pt idx="3">
                  <c:v>-0.00823045267489712</c:v>
                </c:pt>
                <c:pt idx="4">
                  <c:v>-0.004098360655737705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6520011"/>
        <c:axId val="37353508"/>
      </c:lineChart>
      <c:catAx>
        <c:axId val="5666571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29370"/>
        <c:crosses val="autoZero"/>
        <c:auto val="1"/>
        <c:lblOffset val="100"/>
        <c:tickLblSkip val="1"/>
        <c:noMultiLvlLbl val="0"/>
      </c:catAx>
      <c:valAx>
        <c:axId val="4022937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65713"/>
        <c:crossesAt val="1"/>
        <c:crossBetween val="between"/>
        <c:dispUnits/>
      </c:valAx>
      <c:catAx>
        <c:axId val="26520011"/>
        <c:scaling>
          <c:orientation val="minMax"/>
        </c:scaling>
        <c:axPos val="b"/>
        <c:delete val="1"/>
        <c:majorTickMark val="out"/>
        <c:minorTickMark val="none"/>
        <c:tickLblPos val="nextTo"/>
        <c:crossAx val="37353508"/>
        <c:crosses val="autoZero"/>
        <c:auto val="1"/>
        <c:lblOffset val="100"/>
        <c:tickLblSkip val="1"/>
        <c:noMultiLvlLbl val="0"/>
      </c:catAx>
      <c:valAx>
        <c:axId val="37353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00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15</c:v>
                </c:pt>
                <c:pt idx="8">
                  <c:v>12</c:v>
                </c:pt>
                <c:pt idx="9">
                  <c:v>17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</c:numCache>
            </c:numRef>
          </c:val>
        </c:ser>
        <c:axId val="637253"/>
        <c:axId val="5735278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0.23076923076923078</c:v>
                </c:pt>
                <c:pt idx="1">
                  <c:v>0.1875</c:v>
                </c:pt>
                <c:pt idx="2">
                  <c:v>0.07692307692307693</c:v>
                </c:pt>
                <c:pt idx="3">
                  <c:v>0.11764705882352941</c:v>
                </c:pt>
                <c:pt idx="4">
                  <c:v>0.058823529411764705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1617503"/>
        <c:axId val="61904344"/>
      </c:lineChart>
      <c:catAx>
        <c:axId val="63725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5278"/>
        <c:crosses val="autoZero"/>
        <c:auto val="1"/>
        <c:lblOffset val="100"/>
        <c:tickLblSkip val="1"/>
        <c:noMultiLvlLbl val="0"/>
      </c:catAx>
      <c:valAx>
        <c:axId val="573527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253"/>
        <c:crossesAt val="1"/>
        <c:crossBetween val="between"/>
        <c:dispUnits/>
      </c:valAx>
      <c:catAx>
        <c:axId val="51617503"/>
        <c:scaling>
          <c:orientation val="minMax"/>
        </c:scaling>
        <c:axPos val="b"/>
        <c:delete val="1"/>
        <c:majorTickMark val="out"/>
        <c:minorTickMark val="none"/>
        <c:tickLblPos val="nextTo"/>
        <c:crossAx val="61904344"/>
        <c:crosses val="autoZero"/>
        <c:auto val="1"/>
        <c:lblOffset val="100"/>
        <c:tickLblSkip val="1"/>
        <c:noMultiLvlLbl val="0"/>
      </c:catAx>
      <c:valAx>
        <c:axId val="61904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175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14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</c:numCache>
            </c:numRef>
          </c:val>
        </c:ser>
        <c:axId val="20268185"/>
        <c:axId val="48195938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0.1875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0.05263157894736842</c:v>
                </c:pt>
                <c:pt idx="4">
                  <c:v>0.058823529411764705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1110259"/>
        <c:axId val="11556876"/>
      </c:lineChart>
      <c:catAx>
        <c:axId val="2026818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95938"/>
        <c:crosses val="autoZero"/>
        <c:auto val="1"/>
        <c:lblOffset val="100"/>
        <c:tickLblSkip val="1"/>
        <c:noMultiLvlLbl val="0"/>
      </c:catAx>
      <c:valAx>
        <c:axId val="4819593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68185"/>
        <c:crossesAt val="1"/>
        <c:crossBetween val="between"/>
        <c:dispUnits/>
      </c:valAx>
      <c:catAx>
        <c:axId val="31110259"/>
        <c:scaling>
          <c:orientation val="minMax"/>
        </c:scaling>
        <c:axPos val="b"/>
        <c:delete val="1"/>
        <c:majorTickMark val="out"/>
        <c:minorTickMark val="none"/>
        <c:tickLblPos val="nextTo"/>
        <c:crossAx val="11556876"/>
        <c:crosses val="autoZero"/>
        <c:auto val="1"/>
        <c:lblOffset val="100"/>
        <c:tickLblSkip val="1"/>
        <c:noMultiLvlLbl val="0"/>
      </c:catAx>
      <c:valAx>
        <c:axId val="11556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102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83</c:v>
                </c:pt>
                <c:pt idx="1">
                  <c:v>81</c:v>
                </c:pt>
                <c:pt idx="2">
                  <c:v>79</c:v>
                </c:pt>
                <c:pt idx="3">
                  <c:v>92</c:v>
                </c:pt>
                <c:pt idx="4">
                  <c:v>93</c:v>
                </c:pt>
                <c:pt idx="5">
                  <c:v>87</c:v>
                </c:pt>
                <c:pt idx="6">
                  <c:v>89</c:v>
                </c:pt>
                <c:pt idx="7">
                  <c:v>97</c:v>
                </c:pt>
                <c:pt idx="8">
                  <c:v>86</c:v>
                </c:pt>
                <c:pt idx="9">
                  <c:v>100</c:v>
                </c:pt>
                <c:pt idx="10">
                  <c:v>100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87</c:v>
                </c:pt>
                <c:pt idx="3">
                  <c:v>96</c:v>
                </c:pt>
                <c:pt idx="4">
                  <c:v>93</c:v>
                </c:pt>
              </c:numCache>
            </c:numRef>
          </c:val>
        </c:ser>
        <c:axId val="36903021"/>
        <c:axId val="63691734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0.18072289156626506</c:v>
                </c:pt>
                <c:pt idx="1">
                  <c:v>0.16049382716049382</c:v>
                </c:pt>
                <c:pt idx="2">
                  <c:v>0.10126582278481013</c:v>
                </c:pt>
                <c:pt idx="3">
                  <c:v>0.043478260869565216</c:v>
                </c:pt>
                <c:pt idx="4">
                  <c:v>0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6354695"/>
        <c:axId val="58756800"/>
      </c:lineChart>
      <c:catAx>
        <c:axId val="3690302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91734"/>
        <c:crosses val="autoZero"/>
        <c:auto val="1"/>
        <c:lblOffset val="100"/>
        <c:tickLblSkip val="1"/>
        <c:noMultiLvlLbl val="0"/>
      </c:catAx>
      <c:valAx>
        <c:axId val="6369173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3021"/>
        <c:crossesAt val="1"/>
        <c:crossBetween val="between"/>
        <c:dispUnits/>
      </c:valAx>
      <c:catAx>
        <c:axId val="36354695"/>
        <c:scaling>
          <c:orientation val="minMax"/>
        </c:scaling>
        <c:axPos val="b"/>
        <c:delete val="1"/>
        <c:majorTickMark val="out"/>
        <c:minorTickMark val="none"/>
        <c:tickLblPos val="nextTo"/>
        <c:crossAx val="58756800"/>
        <c:crosses val="autoZero"/>
        <c:auto val="1"/>
        <c:lblOffset val="100"/>
        <c:tickLblSkip val="1"/>
        <c:noMultiLvlLbl val="0"/>
      </c:catAx>
      <c:valAx>
        <c:axId val="58756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546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84</c:v>
                </c:pt>
                <c:pt idx="1">
                  <c:v>82</c:v>
                </c:pt>
                <c:pt idx="2">
                  <c:v>65</c:v>
                </c:pt>
                <c:pt idx="3">
                  <c:v>102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97</c:v>
                </c:pt>
                <c:pt idx="8">
                  <c:v>87</c:v>
                </c:pt>
                <c:pt idx="9">
                  <c:v>99</c:v>
                </c:pt>
                <c:pt idx="10">
                  <c:v>93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</c:numCache>
            </c:numRef>
          </c:val>
        </c:ser>
        <c:axId val="59049153"/>
        <c:axId val="61680330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0.10714285714285714</c:v>
                </c:pt>
                <c:pt idx="1">
                  <c:v>0.18292682926829268</c:v>
                </c:pt>
                <c:pt idx="2">
                  <c:v>0.2923076923076923</c:v>
                </c:pt>
                <c:pt idx="3">
                  <c:v>-0.08823529411764706</c:v>
                </c:pt>
                <c:pt idx="4">
                  <c:v>-0.03333333333333333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8252059"/>
        <c:axId val="30050804"/>
      </c:lineChart>
      <c:catAx>
        <c:axId val="5904915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80330"/>
        <c:crosses val="autoZero"/>
        <c:auto val="1"/>
        <c:lblOffset val="100"/>
        <c:tickLblSkip val="1"/>
        <c:noMultiLvlLbl val="0"/>
      </c:catAx>
      <c:valAx>
        <c:axId val="6168033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49153"/>
        <c:crossesAt val="1"/>
        <c:crossBetween val="between"/>
        <c:dispUnits/>
      </c:valAx>
      <c:catAx>
        <c:axId val="18252059"/>
        <c:scaling>
          <c:orientation val="minMax"/>
        </c:scaling>
        <c:axPos val="b"/>
        <c:delete val="1"/>
        <c:majorTickMark val="out"/>
        <c:minorTickMark val="none"/>
        <c:tickLblPos val="nextTo"/>
        <c:crossAx val="30050804"/>
        <c:crosses val="autoZero"/>
        <c:auto val="1"/>
        <c:lblOffset val="100"/>
        <c:tickLblSkip val="1"/>
        <c:noMultiLvlLbl val="0"/>
      </c:catAx>
      <c:valAx>
        <c:axId val="30050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520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31</c:v>
                </c:pt>
                <c:pt idx="8">
                  <c:v>34</c:v>
                </c:pt>
                <c:pt idx="9">
                  <c:v>35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</c:numCache>
            </c:numRef>
          </c:val>
        </c:ser>
        <c:axId val="2021781"/>
        <c:axId val="18196030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1.6923076923076923</c:v>
                </c:pt>
                <c:pt idx="1">
                  <c:v>1.7857142857142858</c:v>
                </c:pt>
                <c:pt idx="2">
                  <c:v>0.4782608695652174</c:v>
                </c:pt>
                <c:pt idx="3">
                  <c:v>0.3076923076923077</c:v>
                </c:pt>
                <c:pt idx="4">
                  <c:v>0.32142857142857145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9546543"/>
        <c:axId val="64592296"/>
      </c:lineChart>
      <c:catAx>
        <c:axId val="202178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96030"/>
        <c:crosses val="autoZero"/>
        <c:auto val="1"/>
        <c:lblOffset val="100"/>
        <c:tickLblSkip val="1"/>
        <c:noMultiLvlLbl val="0"/>
      </c:catAx>
      <c:valAx>
        <c:axId val="1819603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1781"/>
        <c:crossesAt val="1"/>
        <c:crossBetween val="between"/>
        <c:dispUnits/>
      </c:valAx>
      <c:catAx>
        <c:axId val="29546543"/>
        <c:scaling>
          <c:orientation val="minMax"/>
        </c:scaling>
        <c:axPos val="b"/>
        <c:delete val="1"/>
        <c:majorTickMark val="out"/>
        <c:minorTickMark val="none"/>
        <c:tickLblPos val="nextTo"/>
        <c:crossAx val="64592296"/>
        <c:crosses val="autoZero"/>
        <c:auto val="1"/>
        <c:lblOffset val="100"/>
        <c:tickLblSkip val="1"/>
        <c:noMultiLvlLbl val="0"/>
      </c:catAx>
      <c:valAx>
        <c:axId val="64592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465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35</c:v>
                </c:pt>
                <c:pt idx="6">
                  <c:v>30</c:v>
                </c:pt>
                <c:pt idx="7">
                  <c:v>33</c:v>
                </c:pt>
                <c:pt idx="8">
                  <c:v>44</c:v>
                </c:pt>
                <c:pt idx="9">
                  <c:v>39</c:v>
                </c:pt>
                <c:pt idx="10">
                  <c:v>41</c:v>
                </c:pt>
                <c:pt idx="11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</c:numCache>
            </c:numRef>
          </c:val>
        </c:ser>
        <c:axId val="44459753"/>
        <c:axId val="64593458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1.3846153846153846</c:v>
                </c:pt>
                <c:pt idx="1">
                  <c:v>0.7</c:v>
                </c:pt>
                <c:pt idx="2">
                  <c:v>0.4583333333333333</c:v>
                </c:pt>
                <c:pt idx="3">
                  <c:v>0.2692307692307692</c:v>
                </c:pt>
                <c:pt idx="4">
                  <c:v>0.3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4470211"/>
        <c:axId val="64687580"/>
      </c:lineChart>
      <c:catAx>
        <c:axId val="4445975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3458"/>
        <c:crosses val="autoZero"/>
        <c:auto val="1"/>
        <c:lblOffset val="100"/>
        <c:tickLblSkip val="1"/>
        <c:noMultiLvlLbl val="0"/>
      </c:catAx>
      <c:valAx>
        <c:axId val="6459345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9753"/>
        <c:crossesAt val="1"/>
        <c:crossBetween val="between"/>
        <c:dispUnits/>
      </c:valAx>
      <c:catAx>
        <c:axId val="44470211"/>
        <c:scaling>
          <c:orientation val="minMax"/>
        </c:scaling>
        <c:axPos val="b"/>
        <c:delete val="1"/>
        <c:majorTickMark val="out"/>
        <c:minorTickMark val="none"/>
        <c:tickLblPos val="nextTo"/>
        <c:crossAx val="64687580"/>
        <c:crosses val="autoZero"/>
        <c:auto val="1"/>
        <c:lblOffset val="100"/>
        <c:tickLblSkip val="1"/>
        <c:noMultiLvlLbl val="0"/>
      </c:catAx>
      <c:valAx>
        <c:axId val="646875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702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34</c:v>
                </c:pt>
                <c:pt idx="1">
                  <c:v>38</c:v>
                </c:pt>
                <c:pt idx="2">
                  <c:v>39</c:v>
                </c:pt>
                <c:pt idx="3">
                  <c:v>45</c:v>
                </c:pt>
                <c:pt idx="4">
                  <c:v>41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41</c:v>
                </c:pt>
                <c:pt idx="9">
                  <c:v>57</c:v>
                </c:pt>
                <c:pt idx="10">
                  <c:v>55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</c:numCache>
            </c:numRef>
          </c:val>
        </c:ser>
        <c:axId val="45317309"/>
        <c:axId val="5202598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0.6470588235294118</c:v>
                </c:pt>
                <c:pt idx="1">
                  <c:v>0.3684210526315789</c:v>
                </c:pt>
                <c:pt idx="2">
                  <c:v>0.4358974358974359</c:v>
                </c:pt>
                <c:pt idx="3">
                  <c:v>0.26666666666666666</c:v>
                </c:pt>
                <c:pt idx="4">
                  <c:v>0.4146341463414634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6823383"/>
        <c:axId val="18757264"/>
      </c:lineChart>
      <c:catAx>
        <c:axId val="4531730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598"/>
        <c:crosses val="autoZero"/>
        <c:auto val="1"/>
        <c:lblOffset val="100"/>
        <c:tickLblSkip val="1"/>
        <c:noMultiLvlLbl val="0"/>
      </c:catAx>
      <c:valAx>
        <c:axId val="520259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7309"/>
        <c:crossesAt val="1"/>
        <c:crossBetween val="between"/>
        <c:dispUnits/>
      </c:valAx>
      <c:catAx>
        <c:axId val="46823383"/>
        <c:scaling>
          <c:orientation val="minMax"/>
        </c:scaling>
        <c:axPos val="b"/>
        <c:delete val="1"/>
        <c:majorTickMark val="out"/>
        <c:minorTickMark val="none"/>
        <c:tickLblPos val="nextTo"/>
        <c:crossAx val="18757264"/>
        <c:crosses val="autoZero"/>
        <c:auto val="1"/>
        <c:lblOffset val="100"/>
        <c:tickLblSkip val="1"/>
        <c:noMultiLvlLbl val="0"/>
      </c:catAx>
      <c:valAx>
        <c:axId val="18757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33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2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224</v>
      </c>
      <c r="C4" s="5">
        <v>232</v>
      </c>
      <c r="D4" s="4">
        <f aca="true" t="shared" si="0" ref="D4:D15">(C4-B4)/B4</f>
        <v>0.03571428571428571</v>
      </c>
      <c r="F4" t="s">
        <v>0</v>
      </c>
      <c r="G4" s="5">
        <v>238</v>
      </c>
      <c r="H4" s="5">
        <v>237</v>
      </c>
      <c r="I4" s="4">
        <f aca="true" t="shared" si="1" ref="I4:I15">(H4-G4)/G4</f>
        <v>-0.004201680672268907</v>
      </c>
      <c r="K4" t="s">
        <v>0</v>
      </c>
      <c r="L4" s="5">
        <v>13</v>
      </c>
      <c r="M4" s="5">
        <v>16</v>
      </c>
      <c r="N4" s="4">
        <f aca="true" t="shared" si="2" ref="N4:N15">(M4-L4)/L4</f>
        <v>0.23076923076923078</v>
      </c>
      <c r="P4" t="s">
        <v>0</v>
      </c>
      <c r="Q4" s="5">
        <v>16</v>
      </c>
      <c r="R4" s="5">
        <v>19</v>
      </c>
      <c r="S4" s="4">
        <f aca="true" t="shared" si="3" ref="S4:S15">(R4-Q4)/Q4</f>
        <v>0.1875</v>
      </c>
      <c r="U4" t="s">
        <v>0</v>
      </c>
      <c r="V4" s="5">
        <v>83</v>
      </c>
      <c r="W4" s="5">
        <v>98</v>
      </c>
      <c r="X4" s="4">
        <f aca="true" t="shared" si="4" ref="X4:X15">(W4-V4)/V4</f>
        <v>0.18072289156626506</v>
      </c>
      <c r="Z4" t="s">
        <v>0</v>
      </c>
      <c r="AA4" s="5">
        <v>84</v>
      </c>
      <c r="AB4" s="5">
        <v>93</v>
      </c>
      <c r="AC4" s="4">
        <f aca="true" t="shared" si="5" ref="AC4:AC15">(AB4-AA4)/AA4</f>
        <v>0.10714285714285714</v>
      </c>
    </row>
    <row r="5" spans="1:29" ht="12.75">
      <c r="A5" t="s">
        <v>1</v>
      </c>
      <c r="B5" s="5">
        <v>219</v>
      </c>
      <c r="C5" s="5">
        <v>246</v>
      </c>
      <c r="D5" s="4">
        <f t="shared" si="0"/>
        <v>0.1232876712328767</v>
      </c>
      <c r="F5" t="s">
        <v>1</v>
      </c>
      <c r="G5" s="5">
        <v>212</v>
      </c>
      <c r="H5" s="5">
        <v>244</v>
      </c>
      <c r="I5" s="4">
        <f t="shared" si="1"/>
        <v>0.1509433962264151</v>
      </c>
      <c r="K5" t="s">
        <v>1</v>
      </c>
      <c r="L5" s="5">
        <v>16</v>
      </c>
      <c r="M5" s="5">
        <v>19</v>
      </c>
      <c r="N5" s="4">
        <f t="shared" si="2"/>
        <v>0.1875</v>
      </c>
      <c r="P5" t="s">
        <v>1</v>
      </c>
      <c r="Q5" s="5">
        <v>15</v>
      </c>
      <c r="R5" s="5">
        <v>20</v>
      </c>
      <c r="S5" s="4">
        <f t="shared" si="3"/>
        <v>0.3333333333333333</v>
      </c>
      <c r="U5" t="s">
        <v>1</v>
      </c>
      <c r="V5" s="5">
        <v>81</v>
      </c>
      <c r="W5" s="5">
        <v>94</v>
      </c>
      <c r="X5" s="4">
        <f t="shared" si="4"/>
        <v>0.16049382716049382</v>
      </c>
      <c r="Z5" t="s">
        <v>1</v>
      </c>
      <c r="AA5" s="5">
        <v>82</v>
      </c>
      <c r="AB5" s="5">
        <v>97</v>
      </c>
      <c r="AC5" s="4">
        <f t="shared" si="5"/>
        <v>0.18292682926829268</v>
      </c>
    </row>
    <row r="6" spans="1:29" ht="12.75">
      <c r="A6" t="s">
        <v>2</v>
      </c>
      <c r="B6" s="5">
        <v>203</v>
      </c>
      <c r="C6" s="5">
        <v>218</v>
      </c>
      <c r="D6" s="4">
        <f t="shared" si="0"/>
        <v>0.07389162561576355</v>
      </c>
      <c r="F6" t="s">
        <v>2</v>
      </c>
      <c r="G6" s="5">
        <v>184</v>
      </c>
      <c r="H6" s="5">
        <v>230</v>
      </c>
      <c r="I6" s="4">
        <f t="shared" si="1"/>
        <v>0.25</v>
      </c>
      <c r="K6" t="s">
        <v>2</v>
      </c>
      <c r="L6" s="5">
        <v>13</v>
      </c>
      <c r="M6" s="5">
        <v>14</v>
      </c>
      <c r="N6" s="4">
        <f t="shared" si="2"/>
        <v>0.07692307692307693</v>
      </c>
      <c r="P6" t="s">
        <v>2</v>
      </c>
      <c r="Q6" s="5">
        <v>12</v>
      </c>
      <c r="R6" s="5">
        <v>16</v>
      </c>
      <c r="S6" s="4">
        <f t="shared" si="3"/>
        <v>0.3333333333333333</v>
      </c>
      <c r="U6" t="s">
        <v>2</v>
      </c>
      <c r="V6" s="5">
        <v>79</v>
      </c>
      <c r="W6" s="5">
        <v>87</v>
      </c>
      <c r="X6" s="4">
        <f t="shared" si="4"/>
        <v>0.10126582278481013</v>
      </c>
      <c r="Z6" t="s">
        <v>2</v>
      </c>
      <c r="AA6" s="5">
        <v>65</v>
      </c>
      <c r="AB6" s="5">
        <v>84</v>
      </c>
      <c r="AC6" s="4">
        <f t="shared" si="5"/>
        <v>0.2923076923076923</v>
      </c>
    </row>
    <row r="7" spans="1:29" ht="12.75">
      <c r="A7" t="s">
        <v>3</v>
      </c>
      <c r="B7" s="7">
        <v>237</v>
      </c>
      <c r="C7" s="7">
        <v>257</v>
      </c>
      <c r="D7" s="4">
        <f t="shared" si="0"/>
        <v>0.08438818565400844</v>
      </c>
      <c r="F7" t="s">
        <v>3</v>
      </c>
      <c r="G7" s="6">
        <v>243</v>
      </c>
      <c r="H7" s="6">
        <v>241</v>
      </c>
      <c r="I7" s="4">
        <f t="shared" si="1"/>
        <v>-0.00823045267489712</v>
      </c>
      <c r="K7" t="s">
        <v>3</v>
      </c>
      <c r="L7" s="5">
        <v>17</v>
      </c>
      <c r="M7" s="5">
        <v>19</v>
      </c>
      <c r="N7" s="4">
        <f t="shared" si="2"/>
        <v>0.11764705882352941</v>
      </c>
      <c r="P7" t="s">
        <v>3</v>
      </c>
      <c r="Q7" s="5">
        <v>19</v>
      </c>
      <c r="R7" s="5">
        <v>20</v>
      </c>
      <c r="S7" s="4">
        <f t="shared" si="3"/>
        <v>0.05263157894736842</v>
      </c>
      <c r="U7" t="s">
        <v>3</v>
      </c>
      <c r="V7" s="5">
        <v>92</v>
      </c>
      <c r="W7" s="5">
        <v>96</v>
      </c>
      <c r="X7" s="4">
        <f t="shared" si="4"/>
        <v>0.043478260869565216</v>
      </c>
      <c r="Z7" t="s">
        <v>3</v>
      </c>
      <c r="AA7" s="5">
        <v>102</v>
      </c>
      <c r="AB7" s="5">
        <v>93</v>
      </c>
      <c r="AC7" s="4">
        <f t="shared" si="5"/>
        <v>-0.08823529411764706</v>
      </c>
    </row>
    <row r="8" spans="1:29" ht="12.75">
      <c r="A8" t="s">
        <v>4</v>
      </c>
      <c r="B8" s="5">
        <v>241</v>
      </c>
      <c r="C8" s="5">
        <v>256</v>
      </c>
      <c r="D8" s="4">
        <f t="shared" si="0"/>
        <v>0.06224066390041494</v>
      </c>
      <c r="F8" t="s">
        <v>4</v>
      </c>
      <c r="G8" s="6">
        <v>244</v>
      </c>
      <c r="H8" s="6">
        <v>243</v>
      </c>
      <c r="I8" s="4">
        <f t="shared" si="1"/>
        <v>-0.004098360655737705</v>
      </c>
      <c r="K8" t="s">
        <v>4</v>
      </c>
      <c r="L8" s="5">
        <v>17</v>
      </c>
      <c r="M8" s="5">
        <v>18</v>
      </c>
      <c r="N8" s="4">
        <f t="shared" si="2"/>
        <v>0.058823529411764705</v>
      </c>
      <c r="P8" t="s">
        <v>4</v>
      </c>
      <c r="Q8" s="5">
        <v>17</v>
      </c>
      <c r="R8" s="5">
        <v>18</v>
      </c>
      <c r="S8" s="4">
        <f t="shared" si="3"/>
        <v>0.058823529411764705</v>
      </c>
      <c r="U8" t="s">
        <v>4</v>
      </c>
      <c r="V8" s="5">
        <v>93</v>
      </c>
      <c r="W8" s="5">
        <v>93</v>
      </c>
      <c r="X8" s="4">
        <f t="shared" si="4"/>
        <v>0</v>
      </c>
      <c r="Z8" t="s">
        <v>4</v>
      </c>
      <c r="AA8" s="5">
        <v>90</v>
      </c>
      <c r="AB8" s="5">
        <v>87</v>
      </c>
      <c r="AC8" s="4">
        <f t="shared" si="5"/>
        <v>-0.03333333333333333</v>
      </c>
    </row>
    <row r="9" spans="1:29" ht="12.75">
      <c r="A9" t="s">
        <v>5</v>
      </c>
      <c r="B9" s="5">
        <v>241</v>
      </c>
      <c r="C9" s="5"/>
      <c r="D9" s="4">
        <f t="shared" si="0"/>
        <v>-1</v>
      </c>
      <c r="F9" t="s">
        <v>5</v>
      </c>
      <c r="G9" s="5">
        <v>260</v>
      </c>
      <c r="H9" s="5"/>
      <c r="I9" s="4">
        <f t="shared" si="1"/>
        <v>-1</v>
      </c>
      <c r="K9" t="s">
        <v>5</v>
      </c>
      <c r="L9" s="5">
        <v>15</v>
      </c>
      <c r="M9" s="5"/>
      <c r="N9" s="4">
        <f t="shared" si="2"/>
        <v>-1</v>
      </c>
      <c r="P9" t="s">
        <v>5</v>
      </c>
      <c r="Q9" s="5">
        <v>17</v>
      </c>
      <c r="R9" s="5"/>
      <c r="S9" s="4">
        <f t="shared" si="3"/>
        <v>-1</v>
      </c>
      <c r="U9" t="s">
        <v>5</v>
      </c>
      <c r="V9" s="5">
        <v>87</v>
      </c>
      <c r="W9" s="5"/>
      <c r="X9" s="4">
        <f t="shared" si="4"/>
        <v>-1</v>
      </c>
      <c r="Z9" t="s">
        <v>5</v>
      </c>
      <c r="AA9" s="5">
        <v>91</v>
      </c>
      <c r="AB9" s="5"/>
      <c r="AC9" s="4">
        <f t="shared" si="5"/>
        <v>-1</v>
      </c>
    </row>
    <row r="10" spans="1:29" ht="12.75">
      <c r="A10" t="s">
        <v>6</v>
      </c>
      <c r="B10" s="5">
        <v>218</v>
      </c>
      <c r="C10" s="5"/>
      <c r="D10" s="4">
        <f t="shared" si="0"/>
        <v>-1</v>
      </c>
      <c r="F10" t="s">
        <v>6</v>
      </c>
      <c r="G10" s="5">
        <v>231</v>
      </c>
      <c r="H10" s="5"/>
      <c r="I10" s="4">
        <f t="shared" si="1"/>
        <v>-1</v>
      </c>
      <c r="K10" t="s">
        <v>6</v>
      </c>
      <c r="L10" s="5">
        <v>14</v>
      </c>
      <c r="M10" s="5"/>
      <c r="N10" s="4">
        <f t="shared" si="2"/>
        <v>-1</v>
      </c>
      <c r="P10" t="s">
        <v>6</v>
      </c>
      <c r="Q10" s="5">
        <v>16</v>
      </c>
      <c r="R10" s="5"/>
      <c r="S10" s="4">
        <f t="shared" si="3"/>
        <v>-1</v>
      </c>
      <c r="U10" t="s">
        <v>6</v>
      </c>
      <c r="V10" s="5">
        <v>89</v>
      </c>
      <c r="W10" s="5"/>
      <c r="X10" s="4">
        <f t="shared" si="4"/>
        <v>-1</v>
      </c>
      <c r="Z10" t="s">
        <v>6</v>
      </c>
      <c r="AA10" s="5">
        <v>87</v>
      </c>
      <c r="AB10" s="5"/>
      <c r="AC10" s="4">
        <f t="shared" si="5"/>
        <v>-1</v>
      </c>
    </row>
    <row r="11" spans="1:29" ht="12.75">
      <c r="A11" t="s">
        <v>7</v>
      </c>
      <c r="B11" s="5">
        <v>242</v>
      </c>
      <c r="C11" s="5"/>
      <c r="D11" s="4">
        <f t="shared" si="0"/>
        <v>-1</v>
      </c>
      <c r="F11" t="s">
        <v>7</v>
      </c>
      <c r="G11" s="5">
        <v>226</v>
      </c>
      <c r="H11" s="5"/>
      <c r="I11" s="4">
        <f t="shared" si="1"/>
        <v>-1</v>
      </c>
      <c r="K11" t="s">
        <v>7</v>
      </c>
      <c r="L11" s="5">
        <v>15</v>
      </c>
      <c r="M11" s="5"/>
      <c r="N11" s="4">
        <f t="shared" si="2"/>
        <v>-1</v>
      </c>
      <c r="P11" t="s">
        <v>7</v>
      </c>
      <c r="Q11" s="5">
        <v>16</v>
      </c>
      <c r="R11" s="5"/>
      <c r="S11" s="4">
        <f t="shared" si="3"/>
        <v>-1</v>
      </c>
      <c r="U11" t="s">
        <v>7</v>
      </c>
      <c r="V11" s="5">
        <v>97</v>
      </c>
      <c r="W11" s="5"/>
      <c r="X11" s="4">
        <f t="shared" si="4"/>
        <v>-1</v>
      </c>
      <c r="Z11" t="s">
        <v>7</v>
      </c>
      <c r="AA11" s="5">
        <v>97</v>
      </c>
      <c r="AB11" s="5"/>
      <c r="AC11" s="4">
        <f t="shared" si="5"/>
        <v>-1</v>
      </c>
    </row>
    <row r="12" spans="1:29" ht="12.75">
      <c r="A12" t="s">
        <v>8</v>
      </c>
      <c r="B12" s="5">
        <v>202</v>
      </c>
      <c r="C12" s="5"/>
      <c r="D12" s="4">
        <f t="shared" si="0"/>
        <v>-1</v>
      </c>
      <c r="F12" t="s">
        <v>8</v>
      </c>
      <c r="G12" s="5">
        <v>214</v>
      </c>
      <c r="H12" s="5"/>
      <c r="I12" s="4">
        <f t="shared" si="1"/>
        <v>-1</v>
      </c>
      <c r="K12" t="s">
        <v>8</v>
      </c>
      <c r="L12" s="5">
        <v>12</v>
      </c>
      <c r="M12" s="5"/>
      <c r="N12" s="4">
        <f t="shared" si="2"/>
        <v>-1</v>
      </c>
      <c r="P12" t="s">
        <v>8</v>
      </c>
      <c r="Q12" s="5">
        <v>14</v>
      </c>
      <c r="R12" s="5"/>
      <c r="S12" s="4">
        <f t="shared" si="3"/>
        <v>-1</v>
      </c>
      <c r="U12" t="s">
        <v>8</v>
      </c>
      <c r="V12" s="5">
        <v>86</v>
      </c>
      <c r="W12" s="5"/>
      <c r="X12" s="4">
        <f t="shared" si="4"/>
        <v>-1</v>
      </c>
      <c r="Z12" t="s">
        <v>8</v>
      </c>
      <c r="AA12" s="5">
        <v>87</v>
      </c>
      <c r="AB12" s="5"/>
      <c r="AC12" s="4">
        <f t="shared" si="5"/>
        <v>-1</v>
      </c>
    </row>
    <row r="13" spans="1:29" ht="12.75">
      <c r="A13" t="s">
        <v>9</v>
      </c>
      <c r="B13" s="5">
        <v>235</v>
      </c>
      <c r="C13" s="5"/>
      <c r="D13" s="4">
        <f t="shared" si="0"/>
        <v>-1</v>
      </c>
      <c r="F13" t="s">
        <v>9</v>
      </c>
      <c r="G13" s="5">
        <v>228</v>
      </c>
      <c r="H13" s="5"/>
      <c r="I13" s="4">
        <f t="shared" si="1"/>
        <v>-1</v>
      </c>
      <c r="K13" t="s">
        <v>9</v>
      </c>
      <c r="L13" s="5">
        <v>17</v>
      </c>
      <c r="M13" s="5"/>
      <c r="N13" s="4">
        <f t="shared" si="2"/>
        <v>-1</v>
      </c>
      <c r="P13" t="s">
        <v>9</v>
      </c>
      <c r="Q13" s="5">
        <v>16</v>
      </c>
      <c r="R13" s="5"/>
      <c r="S13" s="4">
        <f t="shared" si="3"/>
        <v>-1</v>
      </c>
      <c r="U13" t="s">
        <v>9</v>
      </c>
      <c r="V13" s="5">
        <v>100</v>
      </c>
      <c r="W13" s="5"/>
      <c r="X13" s="4">
        <f t="shared" si="4"/>
        <v>-1</v>
      </c>
      <c r="Z13" t="s">
        <v>9</v>
      </c>
      <c r="AA13" s="5">
        <v>99</v>
      </c>
      <c r="AB13" s="5"/>
      <c r="AC13" s="4">
        <f t="shared" si="5"/>
        <v>-1</v>
      </c>
    </row>
    <row r="14" spans="1:29" ht="12.75">
      <c r="A14" t="s">
        <v>10</v>
      </c>
      <c r="B14" s="5">
        <v>240</v>
      </c>
      <c r="C14" s="5"/>
      <c r="D14" s="4">
        <f t="shared" si="0"/>
        <v>-1</v>
      </c>
      <c r="F14" t="s">
        <v>10</v>
      </c>
      <c r="G14" s="5">
        <v>226</v>
      </c>
      <c r="H14" s="5"/>
      <c r="I14" s="4">
        <f t="shared" si="1"/>
        <v>-1</v>
      </c>
      <c r="K14" t="s">
        <v>10</v>
      </c>
      <c r="L14" s="5">
        <v>15</v>
      </c>
      <c r="M14" s="5"/>
      <c r="N14" s="4">
        <f t="shared" si="2"/>
        <v>-1</v>
      </c>
      <c r="P14" t="s">
        <v>10</v>
      </c>
      <c r="Q14" s="5">
        <v>16</v>
      </c>
      <c r="R14" s="5"/>
      <c r="S14" s="4">
        <f t="shared" si="3"/>
        <v>-1</v>
      </c>
      <c r="U14" t="s">
        <v>10</v>
      </c>
      <c r="V14" s="5">
        <v>100</v>
      </c>
      <c r="W14" s="5"/>
      <c r="X14" s="4">
        <f t="shared" si="4"/>
        <v>-1</v>
      </c>
      <c r="Z14" t="s">
        <v>10</v>
      </c>
      <c r="AA14" s="5">
        <v>93</v>
      </c>
      <c r="AB14" s="5"/>
      <c r="AC14" s="4">
        <f t="shared" si="5"/>
        <v>-1</v>
      </c>
    </row>
    <row r="15" spans="1:29" ht="12.75">
      <c r="A15" t="s">
        <v>11</v>
      </c>
      <c r="B15" s="5">
        <v>244</v>
      </c>
      <c r="C15" s="5"/>
      <c r="D15" s="4">
        <f t="shared" si="0"/>
        <v>-1</v>
      </c>
      <c r="F15" t="s">
        <v>11</v>
      </c>
      <c r="G15" s="5">
        <v>245</v>
      </c>
      <c r="H15" s="5"/>
      <c r="I15" s="4">
        <f t="shared" si="1"/>
        <v>-1</v>
      </c>
      <c r="K15" t="s">
        <v>11</v>
      </c>
      <c r="L15" s="5">
        <v>17</v>
      </c>
      <c r="M15" s="5"/>
      <c r="N15" s="4">
        <f t="shared" si="2"/>
        <v>-1</v>
      </c>
      <c r="P15" t="s">
        <v>11</v>
      </c>
      <c r="Q15" s="5">
        <v>18</v>
      </c>
      <c r="R15" s="5"/>
      <c r="S15" s="4">
        <f t="shared" si="3"/>
        <v>-1</v>
      </c>
      <c r="U15" t="s">
        <v>11</v>
      </c>
      <c r="V15" s="5">
        <v>105</v>
      </c>
      <c r="W15" s="5"/>
      <c r="X15" s="4">
        <f t="shared" si="4"/>
        <v>-1</v>
      </c>
      <c r="Z15" t="s">
        <v>11</v>
      </c>
      <c r="AA15" s="5">
        <v>110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13</v>
      </c>
      <c r="C23" s="5">
        <v>35</v>
      </c>
      <c r="D23" s="4">
        <f aca="true" t="shared" si="6" ref="D23:D34">(C23-B23)/B23</f>
        <v>1.6923076923076923</v>
      </c>
      <c r="F23" t="s">
        <v>0</v>
      </c>
      <c r="G23" s="5">
        <v>13</v>
      </c>
      <c r="H23" s="5">
        <v>31</v>
      </c>
      <c r="I23" s="4">
        <f aca="true" t="shared" si="7" ref="I23:I34">(H23-G23)/G23</f>
        <v>1.3846153846153846</v>
      </c>
      <c r="K23" t="s">
        <v>0</v>
      </c>
      <c r="L23" s="5">
        <v>34</v>
      </c>
      <c r="M23" s="5">
        <v>56</v>
      </c>
      <c r="N23" s="4">
        <f aca="true" t="shared" si="8" ref="N23:N34">(M23-L23)/L23</f>
        <v>0.6470588235294118</v>
      </c>
      <c r="P23" t="s">
        <v>0</v>
      </c>
      <c r="Q23" s="5">
        <v>33</v>
      </c>
      <c r="R23" s="5">
        <v>48</v>
      </c>
      <c r="S23" s="4">
        <f aca="true" t="shared" si="9" ref="S23:S34">(R23-Q23)/Q23</f>
        <v>0.45454545454545453</v>
      </c>
    </row>
    <row r="24" spans="1:19" ht="12.75">
      <c r="A24" t="s">
        <v>1</v>
      </c>
      <c r="B24" s="5">
        <v>14</v>
      </c>
      <c r="C24" s="5">
        <v>39</v>
      </c>
      <c r="D24" s="4">
        <f t="shared" si="6"/>
        <v>1.7857142857142858</v>
      </c>
      <c r="F24" t="s">
        <v>1</v>
      </c>
      <c r="G24" s="5">
        <v>20</v>
      </c>
      <c r="H24" s="5">
        <v>34</v>
      </c>
      <c r="I24" s="4">
        <f t="shared" si="7"/>
        <v>0.7</v>
      </c>
      <c r="K24" t="s">
        <v>1</v>
      </c>
      <c r="L24" s="5">
        <v>38</v>
      </c>
      <c r="M24" s="5">
        <v>52</v>
      </c>
      <c r="N24" s="4">
        <f t="shared" si="8"/>
        <v>0.3684210526315789</v>
      </c>
      <c r="P24" t="s">
        <v>1</v>
      </c>
      <c r="Q24" s="5">
        <v>40</v>
      </c>
      <c r="R24" s="5">
        <v>51</v>
      </c>
      <c r="S24" s="4">
        <f t="shared" si="9"/>
        <v>0.275</v>
      </c>
    </row>
    <row r="25" spans="1:19" ht="12.75">
      <c r="A25" t="s">
        <v>2</v>
      </c>
      <c r="B25" s="5">
        <v>23</v>
      </c>
      <c r="C25" s="5">
        <v>34</v>
      </c>
      <c r="D25" s="4">
        <f t="shared" si="6"/>
        <v>0.4782608695652174</v>
      </c>
      <c r="F25" t="s">
        <v>2</v>
      </c>
      <c r="G25" s="5">
        <v>24</v>
      </c>
      <c r="H25" s="5">
        <v>35</v>
      </c>
      <c r="I25" s="4">
        <f t="shared" si="7"/>
        <v>0.4583333333333333</v>
      </c>
      <c r="K25" t="s">
        <v>2</v>
      </c>
      <c r="L25" s="5">
        <v>39</v>
      </c>
      <c r="M25" s="5">
        <v>56</v>
      </c>
      <c r="N25" s="4">
        <f t="shared" si="8"/>
        <v>0.4358974358974359</v>
      </c>
      <c r="P25" t="s">
        <v>2</v>
      </c>
      <c r="Q25" s="5">
        <v>39</v>
      </c>
      <c r="R25" s="5">
        <v>56</v>
      </c>
      <c r="S25" s="4">
        <f t="shared" si="9"/>
        <v>0.4358974358974359</v>
      </c>
    </row>
    <row r="26" spans="1:19" ht="12.75">
      <c r="A26" t="s">
        <v>3</v>
      </c>
      <c r="B26" s="5">
        <v>26</v>
      </c>
      <c r="C26" s="5">
        <v>34</v>
      </c>
      <c r="D26" s="4">
        <f t="shared" si="6"/>
        <v>0.3076923076923077</v>
      </c>
      <c r="F26" t="s">
        <v>3</v>
      </c>
      <c r="G26" s="5">
        <v>26</v>
      </c>
      <c r="H26" s="5">
        <v>33</v>
      </c>
      <c r="I26" s="4">
        <f t="shared" si="7"/>
        <v>0.2692307692307692</v>
      </c>
      <c r="K26" t="s">
        <v>3</v>
      </c>
      <c r="L26" s="5">
        <v>45</v>
      </c>
      <c r="M26" s="5">
        <v>57</v>
      </c>
      <c r="N26" s="4">
        <f t="shared" si="8"/>
        <v>0.26666666666666666</v>
      </c>
      <c r="P26" t="s">
        <v>3</v>
      </c>
      <c r="Q26" s="5">
        <v>40</v>
      </c>
      <c r="R26" s="5">
        <v>53</v>
      </c>
      <c r="S26" s="4">
        <f t="shared" si="9"/>
        <v>0.325</v>
      </c>
    </row>
    <row r="27" spans="1:19" ht="12.75">
      <c r="A27" t="s">
        <v>4</v>
      </c>
      <c r="B27" s="5">
        <v>28</v>
      </c>
      <c r="C27" s="5">
        <v>37</v>
      </c>
      <c r="D27" s="4">
        <f t="shared" si="6"/>
        <v>0.32142857142857145</v>
      </c>
      <c r="F27" t="s">
        <v>4</v>
      </c>
      <c r="G27" s="5">
        <v>30</v>
      </c>
      <c r="H27" s="5">
        <v>39</v>
      </c>
      <c r="I27" s="4">
        <f t="shared" si="7"/>
        <v>0.3</v>
      </c>
      <c r="K27" t="s">
        <v>4</v>
      </c>
      <c r="L27" s="5">
        <v>41</v>
      </c>
      <c r="M27" s="5">
        <v>58</v>
      </c>
      <c r="N27" s="4">
        <f t="shared" si="8"/>
        <v>0.4146341463414634</v>
      </c>
      <c r="P27" t="s">
        <v>4</v>
      </c>
      <c r="Q27" s="5">
        <v>43</v>
      </c>
      <c r="R27" s="5">
        <v>55</v>
      </c>
      <c r="S27" s="4">
        <f t="shared" si="9"/>
        <v>0.27906976744186046</v>
      </c>
    </row>
    <row r="28" spans="1:19" ht="12.75">
      <c r="A28" t="s">
        <v>5</v>
      </c>
      <c r="B28" s="5">
        <v>28</v>
      </c>
      <c r="C28" s="5"/>
      <c r="D28" s="4">
        <f t="shared" si="6"/>
        <v>-1</v>
      </c>
      <c r="F28" t="s">
        <v>5</v>
      </c>
      <c r="G28" s="5">
        <v>35</v>
      </c>
      <c r="H28" s="5"/>
      <c r="I28" s="4">
        <f t="shared" si="7"/>
        <v>-1</v>
      </c>
      <c r="K28" t="s">
        <v>5</v>
      </c>
      <c r="L28" s="5">
        <v>44</v>
      </c>
      <c r="M28" s="5"/>
      <c r="N28" s="4">
        <f t="shared" si="8"/>
        <v>-1</v>
      </c>
      <c r="P28" t="s">
        <v>5</v>
      </c>
      <c r="Q28" s="5">
        <v>51</v>
      </c>
      <c r="R28" s="5"/>
      <c r="S28" s="4">
        <f t="shared" si="9"/>
        <v>-1</v>
      </c>
    </row>
    <row r="29" spans="1:19" ht="12.75">
      <c r="A29" t="s">
        <v>6</v>
      </c>
      <c r="B29" s="5">
        <v>29</v>
      </c>
      <c r="C29" s="5"/>
      <c r="D29" s="4">
        <f t="shared" si="6"/>
        <v>-1</v>
      </c>
      <c r="F29" t="s">
        <v>6</v>
      </c>
      <c r="G29" s="5">
        <v>30</v>
      </c>
      <c r="H29" s="5"/>
      <c r="I29" s="4">
        <f t="shared" si="7"/>
        <v>-1</v>
      </c>
      <c r="K29" t="s">
        <v>6</v>
      </c>
      <c r="L29" s="5">
        <v>46</v>
      </c>
      <c r="M29" s="5"/>
      <c r="N29" s="4">
        <f t="shared" si="8"/>
        <v>-1</v>
      </c>
      <c r="P29" t="s">
        <v>6</v>
      </c>
      <c r="Q29" s="5">
        <v>48</v>
      </c>
      <c r="R29" s="5"/>
      <c r="S29" s="4">
        <f t="shared" si="9"/>
        <v>-1</v>
      </c>
    </row>
    <row r="30" spans="1:19" ht="12.75">
      <c r="A30" t="s">
        <v>7</v>
      </c>
      <c r="B30" s="5">
        <v>31</v>
      </c>
      <c r="C30" s="5"/>
      <c r="D30" s="4">
        <f t="shared" si="6"/>
        <v>-1</v>
      </c>
      <c r="F30" t="s">
        <v>7</v>
      </c>
      <c r="G30" s="5">
        <v>33</v>
      </c>
      <c r="H30" s="5"/>
      <c r="I30" s="4">
        <f t="shared" si="7"/>
        <v>-1</v>
      </c>
      <c r="K30" t="s">
        <v>7</v>
      </c>
      <c r="L30" s="5">
        <v>48</v>
      </c>
      <c r="M30" s="5"/>
      <c r="N30" s="4">
        <f t="shared" si="8"/>
        <v>-1</v>
      </c>
      <c r="P30" t="s">
        <v>7</v>
      </c>
      <c r="Q30" s="5">
        <v>46</v>
      </c>
      <c r="R30" s="5"/>
      <c r="S30" s="4">
        <f t="shared" si="9"/>
        <v>-1</v>
      </c>
    </row>
    <row r="31" spans="1:19" ht="12.75">
      <c r="A31" t="s">
        <v>8</v>
      </c>
      <c r="B31" s="5">
        <v>34</v>
      </c>
      <c r="C31" s="5"/>
      <c r="D31" s="4">
        <f t="shared" si="6"/>
        <v>-1</v>
      </c>
      <c r="F31" t="s">
        <v>8</v>
      </c>
      <c r="G31" s="5">
        <v>44</v>
      </c>
      <c r="H31" s="5"/>
      <c r="I31" s="4">
        <f t="shared" si="7"/>
        <v>-1</v>
      </c>
      <c r="K31" t="s">
        <v>8</v>
      </c>
      <c r="L31" s="5">
        <v>41</v>
      </c>
      <c r="M31" s="5"/>
      <c r="N31" s="4">
        <f t="shared" si="8"/>
        <v>-1</v>
      </c>
      <c r="P31" t="s">
        <v>8</v>
      </c>
      <c r="Q31" s="5">
        <v>49</v>
      </c>
      <c r="R31" s="5"/>
      <c r="S31" s="4">
        <f t="shared" si="9"/>
        <v>-1</v>
      </c>
    </row>
    <row r="32" spans="1:19" ht="12.75">
      <c r="A32" t="s">
        <v>9</v>
      </c>
      <c r="B32" s="5">
        <v>35</v>
      </c>
      <c r="C32" s="5"/>
      <c r="D32" s="4">
        <f t="shared" si="6"/>
        <v>-1</v>
      </c>
      <c r="F32" t="s">
        <v>9</v>
      </c>
      <c r="G32" s="5">
        <v>39</v>
      </c>
      <c r="H32" s="5"/>
      <c r="I32" s="4">
        <f t="shared" si="7"/>
        <v>-1</v>
      </c>
      <c r="K32" t="s">
        <v>9</v>
      </c>
      <c r="L32" s="5">
        <v>57</v>
      </c>
      <c r="M32" s="5"/>
      <c r="N32" s="4">
        <f t="shared" si="8"/>
        <v>-1</v>
      </c>
      <c r="P32" t="s">
        <v>9</v>
      </c>
      <c r="Q32" s="5">
        <v>56</v>
      </c>
      <c r="R32" s="5"/>
      <c r="S32" s="4">
        <f t="shared" si="9"/>
        <v>-1</v>
      </c>
    </row>
    <row r="33" spans="1:19" ht="12.75">
      <c r="A33" t="s">
        <v>10</v>
      </c>
      <c r="B33" s="5">
        <v>39</v>
      </c>
      <c r="C33" s="5"/>
      <c r="D33" s="4">
        <f t="shared" si="6"/>
        <v>-1</v>
      </c>
      <c r="F33" t="s">
        <v>10</v>
      </c>
      <c r="G33" s="5">
        <v>41</v>
      </c>
      <c r="H33" s="5"/>
      <c r="I33" s="4">
        <f t="shared" si="7"/>
        <v>-1</v>
      </c>
      <c r="K33" t="s">
        <v>10</v>
      </c>
      <c r="L33" s="5">
        <v>55</v>
      </c>
      <c r="M33" s="5"/>
      <c r="N33" s="4">
        <f t="shared" si="8"/>
        <v>-1</v>
      </c>
      <c r="P33" t="s">
        <v>10</v>
      </c>
      <c r="Q33" s="5">
        <v>55</v>
      </c>
      <c r="R33" s="5"/>
      <c r="S33" s="4">
        <f t="shared" si="9"/>
        <v>-1</v>
      </c>
    </row>
    <row r="34" spans="1:19" ht="12.75">
      <c r="A34" t="s">
        <v>11</v>
      </c>
      <c r="B34" s="5">
        <v>43</v>
      </c>
      <c r="C34" s="5"/>
      <c r="D34" s="4">
        <f t="shared" si="6"/>
        <v>-1</v>
      </c>
      <c r="F34" t="s">
        <v>11</v>
      </c>
      <c r="G34" s="5">
        <v>51</v>
      </c>
      <c r="H34" s="5"/>
      <c r="I34" s="4">
        <f t="shared" si="7"/>
        <v>-1</v>
      </c>
      <c r="K34" t="s">
        <v>11</v>
      </c>
      <c r="L34" s="5">
        <v>62</v>
      </c>
      <c r="M34" s="5"/>
      <c r="N34" s="4">
        <f t="shared" si="8"/>
        <v>-1</v>
      </c>
      <c r="P34" t="s">
        <v>11</v>
      </c>
      <c r="Q34" s="5">
        <v>69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569</v>
      </c>
      <c r="C40" s="5">
        <v>626</v>
      </c>
      <c r="D40" s="4">
        <f aca="true" t="shared" si="10" ref="D40:D51">(C40-B40)/B40</f>
        <v>0.10017574692442882</v>
      </c>
      <c r="F40" t="s">
        <v>0</v>
      </c>
      <c r="G40" s="5">
        <v>607</v>
      </c>
      <c r="H40" s="5">
        <v>699</v>
      </c>
      <c r="I40" s="4">
        <f aca="true" t="shared" si="11" ref="I40:I51">(H40-G40)/G40</f>
        <v>0.1515650741350906</v>
      </c>
      <c r="K40" t="s">
        <v>0</v>
      </c>
      <c r="L40" s="5">
        <v>1198</v>
      </c>
      <c r="M40" s="5">
        <v>1408</v>
      </c>
      <c r="N40" s="4">
        <f aca="true" t="shared" si="12" ref="N40:N51">(M40-L40)/L40</f>
        <v>0.17529215358931552</v>
      </c>
      <c r="P40" t="s">
        <v>0</v>
      </c>
      <c r="Q40" s="5">
        <v>1240</v>
      </c>
      <c r="R40" s="5">
        <v>1480</v>
      </c>
      <c r="S40" s="4">
        <f aca="true" t="shared" si="13" ref="S40:S51">(R40-Q40)/Q40</f>
        <v>0.1935483870967742</v>
      </c>
      <c r="U40" t="s">
        <v>0</v>
      </c>
      <c r="V40" s="5">
        <v>50</v>
      </c>
      <c r="W40" s="5">
        <v>76</v>
      </c>
      <c r="X40" s="4">
        <f aca="true" t="shared" si="14" ref="X40:X51">(W40-V40)/V40</f>
        <v>0.52</v>
      </c>
      <c r="Z40" t="s">
        <v>0</v>
      </c>
      <c r="AA40" s="5">
        <v>60</v>
      </c>
      <c r="AB40" s="5">
        <v>72</v>
      </c>
      <c r="AC40" s="4">
        <f aca="true" t="shared" si="15" ref="AC40:AC51">(AB40-AA40)/AA40</f>
        <v>0.2</v>
      </c>
    </row>
    <row r="41" spans="1:29" ht="12.75">
      <c r="A41" t="s">
        <v>1</v>
      </c>
      <c r="B41" s="5">
        <v>617</v>
      </c>
      <c r="C41" s="5">
        <v>608</v>
      </c>
      <c r="D41" s="4">
        <f t="shared" si="10"/>
        <v>-0.014586709886547812</v>
      </c>
      <c r="F41" t="s">
        <v>1</v>
      </c>
      <c r="G41" s="5">
        <v>583</v>
      </c>
      <c r="H41" s="5">
        <v>584</v>
      </c>
      <c r="I41" s="4">
        <f t="shared" si="11"/>
        <v>0.0017152658662092624</v>
      </c>
      <c r="K41" t="s">
        <v>1</v>
      </c>
      <c r="L41" s="5">
        <v>1305</v>
      </c>
      <c r="M41" s="5">
        <v>1492</v>
      </c>
      <c r="N41" s="4">
        <f t="shared" si="12"/>
        <v>0.14329501915708812</v>
      </c>
      <c r="P41" t="s">
        <v>1</v>
      </c>
      <c r="Q41" s="5">
        <v>1270</v>
      </c>
      <c r="R41" s="5">
        <v>1475</v>
      </c>
      <c r="S41" s="4">
        <f t="shared" si="13"/>
        <v>0.16141732283464566</v>
      </c>
      <c r="U41" t="s">
        <v>1</v>
      </c>
      <c r="V41" s="5">
        <v>77</v>
      </c>
      <c r="W41" s="5">
        <v>83</v>
      </c>
      <c r="X41" s="4">
        <f t="shared" si="14"/>
        <v>0.07792207792207792</v>
      </c>
      <c r="Z41" t="s">
        <v>1</v>
      </c>
      <c r="AA41" s="5">
        <v>72</v>
      </c>
      <c r="AB41" s="5">
        <v>76</v>
      </c>
      <c r="AC41" s="4">
        <f t="shared" si="15"/>
        <v>0.05555555555555555</v>
      </c>
    </row>
    <row r="42" spans="1:29" ht="12.75">
      <c r="A42" t="s">
        <v>2</v>
      </c>
      <c r="B42" s="5">
        <v>555</v>
      </c>
      <c r="C42" s="5">
        <v>637</v>
      </c>
      <c r="D42" s="4">
        <f t="shared" si="10"/>
        <v>0.14774774774774774</v>
      </c>
      <c r="F42" t="s">
        <v>2</v>
      </c>
      <c r="G42" s="5">
        <v>522</v>
      </c>
      <c r="H42" s="5">
        <v>639</v>
      </c>
      <c r="I42" s="4">
        <f t="shared" si="11"/>
        <v>0.22413793103448276</v>
      </c>
      <c r="K42" t="s">
        <v>2</v>
      </c>
      <c r="L42" s="5">
        <v>1198</v>
      </c>
      <c r="M42" s="5">
        <v>1455</v>
      </c>
      <c r="N42" s="4">
        <f t="shared" si="12"/>
        <v>0.21452420701168615</v>
      </c>
      <c r="P42" t="s">
        <v>2</v>
      </c>
      <c r="Q42" s="5">
        <v>1140</v>
      </c>
      <c r="R42" s="5">
        <v>1440</v>
      </c>
      <c r="S42" s="4">
        <f t="shared" si="13"/>
        <v>0.2631578947368421</v>
      </c>
      <c r="U42" t="s">
        <v>2</v>
      </c>
      <c r="V42" s="5">
        <v>70</v>
      </c>
      <c r="W42" s="5">
        <v>77</v>
      </c>
      <c r="X42" s="4">
        <f t="shared" si="14"/>
        <v>0.1</v>
      </c>
      <c r="Z42" t="s">
        <v>2</v>
      </c>
      <c r="AA42" s="5">
        <v>66</v>
      </c>
      <c r="AB42" s="5">
        <v>70</v>
      </c>
      <c r="AC42" s="4">
        <f t="shared" si="15"/>
        <v>0.06060606060606061</v>
      </c>
    </row>
    <row r="43" spans="1:29" ht="12.75">
      <c r="A43" t="s">
        <v>3</v>
      </c>
      <c r="B43" s="5">
        <v>587</v>
      </c>
      <c r="C43" s="5">
        <v>687</v>
      </c>
      <c r="D43" s="4">
        <f t="shared" si="10"/>
        <v>0.17035775127768313</v>
      </c>
      <c r="F43" t="s">
        <v>3</v>
      </c>
      <c r="G43" s="5">
        <v>596</v>
      </c>
      <c r="H43" s="5">
        <v>640</v>
      </c>
      <c r="I43" s="4">
        <f t="shared" si="11"/>
        <v>0.0738255033557047</v>
      </c>
      <c r="K43" t="s">
        <v>3</v>
      </c>
      <c r="L43" s="5">
        <v>1255</v>
      </c>
      <c r="M43" s="5">
        <v>1488</v>
      </c>
      <c r="N43" s="4">
        <f t="shared" si="12"/>
        <v>0.1856573705179283</v>
      </c>
      <c r="P43" t="s">
        <v>3</v>
      </c>
      <c r="Q43" s="5">
        <v>1236</v>
      </c>
      <c r="R43" s="5">
        <v>1389</v>
      </c>
      <c r="S43" s="4">
        <f t="shared" si="13"/>
        <v>0.12378640776699029</v>
      </c>
      <c r="U43" t="s">
        <v>3</v>
      </c>
      <c r="V43" s="5">
        <v>72</v>
      </c>
      <c r="W43" s="5">
        <v>75</v>
      </c>
      <c r="X43" s="4">
        <f t="shared" si="14"/>
        <v>0.041666666666666664</v>
      </c>
      <c r="Z43" t="s">
        <v>3</v>
      </c>
      <c r="AA43" s="5">
        <v>62</v>
      </c>
      <c r="AB43" s="5">
        <v>67</v>
      </c>
      <c r="AC43" s="4">
        <f t="shared" si="15"/>
        <v>0.08064516129032258</v>
      </c>
    </row>
    <row r="44" spans="1:29" ht="12.75">
      <c r="A44" t="s">
        <v>4</v>
      </c>
      <c r="B44" s="5">
        <v>664</v>
      </c>
      <c r="C44" s="5">
        <v>683</v>
      </c>
      <c r="D44" s="4">
        <f t="shared" si="10"/>
        <v>0.0286144578313253</v>
      </c>
      <c r="F44" t="s">
        <v>4</v>
      </c>
      <c r="G44" s="5">
        <v>706</v>
      </c>
      <c r="H44" s="5">
        <v>712</v>
      </c>
      <c r="I44" s="4">
        <f t="shared" si="11"/>
        <v>0.0084985835694051</v>
      </c>
      <c r="K44" t="s">
        <v>4</v>
      </c>
      <c r="L44" s="5">
        <v>1399</v>
      </c>
      <c r="M44" s="5">
        <v>1484</v>
      </c>
      <c r="N44" s="4">
        <f t="shared" si="12"/>
        <v>0.06075768406004289</v>
      </c>
      <c r="P44" t="s">
        <v>4</v>
      </c>
      <c r="Q44" s="5">
        <v>1339</v>
      </c>
      <c r="R44" s="5">
        <v>1452</v>
      </c>
      <c r="S44" s="4">
        <f t="shared" si="13"/>
        <v>0.08439133681852129</v>
      </c>
      <c r="U44" t="s">
        <v>4</v>
      </c>
      <c r="V44" s="5">
        <v>74</v>
      </c>
      <c r="W44" s="5">
        <v>73</v>
      </c>
      <c r="X44" s="4">
        <f t="shared" si="14"/>
        <v>-0.013513513513513514</v>
      </c>
      <c r="Z44" t="s">
        <v>4</v>
      </c>
      <c r="AA44" s="5">
        <v>83</v>
      </c>
      <c r="AB44" s="5">
        <v>72</v>
      </c>
      <c r="AC44" s="4">
        <f t="shared" si="15"/>
        <v>-0.13253012048192772</v>
      </c>
    </row>
    <row r="45" spans="1:29" ht="12.75">
      <c r="A45" t="s">
        <v>5</v>
      </c>
      <c r="B45" s="5">
        <v>713</v>
      </c>
      <c r="C45" s="5"/>
      <c r="D45" s="4">
        <f t="shared" si="10"/>
        <v>-1</v>
      </c>
      <c r="F45" t="s">
        <v>5</v>
      </c>
      <c r="G45" s="5">
        <v>720</v>
      </c>
      <c r="H45" s="5"/>
      <c r="I45" s="4">
        <f t="shared" si="11"/>
        <v>-1</v>
      </c>
      <c r="K45" t="s">
        <v>5</v>
      </c>
      <c r="L45" s="5">
        <v>1423</v>
      </c>
      <c r="M45" s="5"/>
      <c r="N45" s="4">
        <f t="shared" si="12"/>
        <v>-1</v>
      </c>
      <c r="P45" t="s">
        <v>5</v>
      </c>
      <c r="Q45" s="5">
        <v>1488</v>
      </c>
      <c r="R45" s="5"/>
      <c r="S45" s="4">
        <f t="shared" si="13"/>
        <v>-1</v>
      </c>
      <c r="U45" t="s">
        <v>5</v>
      </c>
      <c r="V45" s="5">
        <v>81</v>
      </c>
      <c r="W45" s="5"/>
      <c r="X45" s="4">
        <f t="shared" si="14"/>
        <v>-1</v>
      </c>
      <c r="Z45" t="s">
        <v>5</v>
      </c>
      <c r="AA45" s="5">
        <v>85</v>
      </c>
      <c r="AB45" s="5"/>
      <c r="AC45" s="4">
        <f t="shared" si="15"/>
        <v>-1</v>
      </c>
    </row>
    <row r="46" spans="1:29" ht="12.75">
      <c r="A46" t="s">
        <v>6</v>
      </c>
      <c r="B46" s="5">
        <v>600</v>
      </c>
      <c r="C46" s="5"/>
      <c r="D46" s="4">
        <f t="shared" si="10"/>
        <v>-1</v>
      </c>
      <c r="F46" t="s">
        <v>6</v>
      </c>
      <c r="G46" s="5">
        <v>598</v>
      </c>
      <c r="H46" s="5"/>
      <c r="I46" s="4">
        <f t="shared" si="11"/>
        <v>-1</v>
      </c>
      <c r="K46" t="s">
        <v>6</v>
      </c>
      <c r="L46" s="5">
        <v>1259</v>
      </c>
      <c r="M46" s="5"/>
      <c r="N46" s="4">
        <f t="shared" si="12"/>
        <v>-1</v>
      </c>
      <c r="P46" t="s">
        <v>6</v>
      </c>
      <c r="Q46" s="5">
        <v>1298</v>
      </c>
      <c r="R46" s="5"/>
      <c r="S46" s="4">
        <f t="shared" si="13"/>
        <v>-1</v>
      </c>
      <c r="U46" t="s">
        <v>6</v>
      </c>
      <c r="V46" s="5">
        <v>74</v>
      </c>
      <c r="W46" s="5"/>
      <c r="X46" s="4">
        <f t="shared" si="14"/>
        <v>-1</v>
      </c>
      <c r="Z46" t="s">
        <v>6</v>
      </c>
      <c r="AA46" s="5">
        <v>76</v>
      </c>
      <c r="AB46" s="5"/>
      <c r="AC46" s="4">
        <f t="shared" si="15"/>
        <v>-1</v>
      </c>
    </row>
    <row r="47" spans="1:29" ht="12.75">
      <c r="A47" t="s">
        <v>7</v>
      </c>
      <c r="B47" s="5">
        <v>557</v>
      </c>
      <c r="C47" s="5"/>
      <c r="D47" s="4">
        <f t="shared" si="10"/>
        <v>-1</v>
      </c>
      <c r="F47" t="s">
        <v>7</v>
      </c>
      <c r="G47" s="5">
        <v>534</v>
      </c>
      <c r="H47" s="5"/>
      <c r="I47" s="4">
        <f t="shared" si="11"/>
        <v>-1</v>
      </c>
      <c r="K47" t="s">
        <v>7</v>
      </c>
      <c r="L47" s="5">
        <v>1231</v>
      </c>
      <c r="M47" s="5"/>
      <c r="N47" s="4">
        <f t="shared" si="12"/>
        <v>-1</v>
      </c>
      <c r="P47" t="s">
        <v>7</v>
      </c>
      <c r="Q47" s="5">
        <v>1174</v>
      </c>
      <c r="R47" s="5"/>
      <c r="S47" s="4">
        <f t="shared" si="13"/>
        <v>-1</v>
      </c>
      <c r="U47" t="s">
        <v>7</v>
      </c>
      <c r="V47" s="5">
        <v>73</v>
      </c>
      <c r="W47" s="5"/>
      <c r="X47" s="4">
        <f t="shared" si="14"/>
        <v>-1</v>
      </c>
      <c r="Z47" t="s">
        <v>7</v>
      </c>
      <c r="AA47" s="5">
        <v>72</v>
      </c>
      <c r="AB47" s="5"/>
      <c r="AC47" s="4">
        <f t="shared" si="15"/>
        <v>-1</v>
      </c>
    </row>
    <row r="48" spans="1:29" ht="12.75">
      <c r="A48" t="s">
        <v>8</v>
      </c>
      <c r="B48" s="5">
        <v>423</v>
      </c>
      <c r="C48" s="5"/>
      <c r="D48" s="4">
        <f t="shared" si="10"/>
        <v>-1</v>
      </c>
      <c r="F48" t="s">
        <v>8</v>
      </c>
      <c r="G48" s="5">
        <v>459</v>
      </c>
      <c r="H48" s="5"/>
      <c r="I48" s="4">
        <f t="shared" si="11"/>
        <v>-1</v>
      </c>
      <c r="K48" t="s">
        <v>8</v>
      </c>
      <c r="L48" s="5">
        <v>973</v>
      </c>
      <c r="M48" s="5"/>
      <c r="N48" s="4">
        <f t="shared" si="12"/>
        <v>-1</v>
      </c>
      <c r="P48" t="s">
        <v>8</v>
      </c>
      <c r="Q48" s="5">
        <v>1000</v>
      </c>
      <c r="R48" s="5"/>
      <c r="S48" s="4">
        <f t="shared" si="13"/>
        <v>-1</v>
      </c>
      <c r="U48" t="s">
        <v>8</v>
      </c>
      <c r="V48" s="5">
        <v>64</v>
      </c>
      <c r="W48" s="5"/>
      <c r="X48" s="4">
        <f t="shared" si="14"/>
        <v>-1</v>
      </c>
      <c r="Z48" t="s">
        <v>8</v>
      </c>
      <c r="AA48" s="5">
        <v>69</v>
      </c>
      <c r="AB48" s="5"/>
      <c r="AC48" s="4">
        <f t="shared" si="15"/>
        <v>-1</v>
      </c>
    </row>
    <row r="49" spans="1:29" ht="12.75">
      <c r="A49" t="s">
        <v>9</v>
      </c>
      <c r="B49" s="5">
        <v>590</v>
      </c>
      <c r="C49" s="5"/>
      <c r="D49" s="4">
        <f t="shared" si="10"/>
        <v>-1</v>
      </c>
      <c r="F49" t="s">
        <v>9</v>
      </c>
      <c r="G49" s="5">
        <v>577</v>
      </c>
      <c r="H49" s="5"/>
      <c r="I49" s="4">
        <f t="shared" si="11"/>
        <v>-1</v>
      </c>
      <c r="K49" t="s">
        <v>9</v>
      </c>
      <c r="L49" s="5">
        <v>1260</v>
      </c>
      <c r="M49" s="5"/>
      <c r="N49" s="4">
        <f t="shared" si="12"/>
        <v>-1</v>
      </c>
      <c r="P49" t="s">
        <v>9</v>
      </c>
      <c r="Q49" s="5">
        <v>1268</v>
      </c>
      <c r="R49" s="5"/>
      <c r="S49" s="4">
        <f t="shared" si="13"/>
        <v>-1</v>
      </c>
      <c r="U49" t="s">
        <v>9</v>
      </c>
      <c r="V49" s="5">
        <v>80</v>
      </c>
      <c r="W49" s="5"/>
      <c r="X49" s="4">
        <f t="shared" si="14"/>
        <v>-1</v>
      </c>
      <c r="Z49" t="s">
        <v>9</v>
      </c>
      <c r="AA49" s="5">
        <v>79</v>
      </c>
      <c r="AB49" s="5"/>
      <c r="AC49" s="9">
        <f t="shared" si="15"/>
        <v>-1</v>
      </c>
    </row>
    <row r="50" spans="1:29" ht="12.75">
      <c r="A50" t="s">
        <v>10</v>
      </c>
      <c r="B50" s="5">
        <v>614</v>
      </c>
      <c r="C50" s="5"/>
      <c r="D50" s="4">
        <f t="shared" si="10"/>
        <v>-1</v>
      </c>
      <c r="F50" t="s">
        <v>10</v>
      </c>
      <c r="G50" s="5">
        <v>589</v>
      </c>
      <c r="H50" s="5"/>
      <c r="I50" s="4">
        <f t="shared" si="11"/>
        <v>-1</v>
      </c>
      <c r="K50" t="s">
        <v>10</v>
      </c>
      <c r="L50" s="5">
        <v>1278</v>
      </c>
      <c r="M50" s="5"/>
      <c r="N50" s="4">
        <f t="shared" si="12"/>
        <v>-1</v>
      </c>
      <c r="P50" t="s">
        <v>10</v>
      </c>
      <c r="Q50" s="5">
        <v>1279</v>
      </c>
      <c r="R50" s="5"/>
      <c r="S50" s="4">
        <f t="shared" si="13"/>
        <v>-1</v>
      </c>
      <c r="U50" t="s">
        <v>10</v>
      </c>
      <c r="V50" s="5">
        <v>79</v>
      </c>
      <c r="W50" s="5"/>
      <c r="X50" s="4">
        <f t="shared" si="14"/>
        <v>-1</v>
      </c>
      <c r="Z50" t="s">
        <v>10</v>
      </c>
      <c r="AA50" s="5">
        <v>74</v>
      </c>
      <c r="AB50" s="5"/>
      <c r="AC50" s="9">
        <f t="shared" si="15"/>
        <v>-1</v>
      </c>
    </row>
    <row r="51" spans="1:29" ht="12.75">
      <c r="A51" t="s">
        <v>11</v>
      </c>
      <c r="B51" s="5">
        <v>630</v>
      </c>
      <c r="C51" s="5"/>
      <c r="D51" s="4">
        <f t="shared" si="10"/>
        <v>-1</v>
      </c>
      <c r="F51" t="s">
        <v>11</v>
      </c>
      <c r="G51" s="5">
        <v>541</v>
      </c>
      <c r="H51" s="5"/>
      <c r="I51" s="4">
        <f t="shared" si="11"/>
        <v>-1</v>
      </c>
      <c r="K51" t="s">
        <v>11</v>
      </c>
      <c r="L51" s="5">
        <v>1383</v>
      </c>
      <c r="M51" s="5"/>
      <c r="N51" s="4">
        <f t="shared" si="12"/>
        <v>-1</v>
      </c>
      <c r="P51" t="s">
        <v>11</v>
      </c>
      <c r="Q51" s="5">
        <v>1369</v>
      </c>
      <c r="R51" s="5"/>
      <c r="S51" s="4">
        <f t="shared" si="13"/>
        <v>-1</v>
      </c>
      <c r="U51" t="s">
        <v>11</v>
      </c>
      <c r="V51" s="5">
        <v>78</v>
      </c>
      <c r="W51" s="5"/>
      <c r="X51" s="4">
        <f t="shared" si="14"/>
        <v>-1</v>
      </c>
      <c r="Z51" t="s">
        <v>11</v>
      </c>
      <c r="AA51" s="5">
        <v>80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60</v>
      </c>
      <c r="C57" s="5">
        <v>97</v>
      </c>
      <c r="D57" s="4">
        <f aca="true" t="shared" si="16" ref="D57:D68">(C57-B57)/B57</f>
        <v>0.6166666666666667</v>
      </c>
      <c r="F57" t="s">
        <v>0</v>
      </c>
      <c r="G57" s="5">
        <v>59</v>
      </c>
      <c r="H57" s="5">
        <v>100</v>
      </c>
      <c r="I57" s="4">
        <f aca="true" t="shared" si="17" ref="I57:I68">(H57-G57)/G57</f>
        <v>0.6949152542372882</v>
      </c>
    </row>
    <row r="58" spans="1:9" ht="12.75">
      <c r="A58" t="s">
        <v>1</v>
      </c>
      <c r="B58" s="5">
        <v>61</v>
      </c>
      <c r="C58" s="5">
        <v>100</v>
      </c>
      <c r="D58" s="4">
        <f t="shared" si="16"/>
        <v>0.639344262295082</v>
      </c>
      <c r="F58" t="s">
        <v>1</v>
      </c>
      <c r="G58" s="5">
        <v>63</v>
      </c>
      <c r="H58" s="5">
        <v>101</v>
      </c>
      <c r="I58" s="4">
        <f t="shared" si="17"/>
        <v>0.6031746031746031</v>
      </c>
    </row>
    <row r="59" spans="1:9" ht="12.75">
      <c r="A59" t="s">
        <v>2</v>
      </c>
      <c r="B59" s="5">
        <v>67</v>
      </c>
      <c r="C59" s="5">
        <v>105</v>
      </c>
      <c r="D59" s="4">
        <f t="shared" si="16"/>
        <v>0.5671641791044776</v>
      </c>
      <c r="F59" t="s">
        <v>2</v>
      </c>
      <c r="G59" s="5">
        <v>65</v>
      </c>
      <c r="H59" s="5">
        <v>105</v>
      </c>
      <c r="I59" s="4">
        <f t="shared" si="17"/>
        <v>0.6153846153846154</v>
      </c>
    </row>
    <row r="60" spans="1:9" ht="12.75">
      <c r="A60" t="s">
        <v>3</v>
      </c>
      <c r="B60" s="5">
        <v>74</v>
      </c>
      <c r="C60" s="5">
        <v>106</v>
      </c>
      <c r="D60" s="4">
        <f t="shared" si="16"/>
        <v>0.43243243243243246</v>
      </c>
      <c r="F60" t="s">
        <v>3</v>
      </c>
      <c r="G60" s="5">
        <v>71</v>
      </c>
      <c r="H60" s="5">
        <v>106</v>
      </c>
      <c r="I60" s="4">
        <f t="shared" si="17"/>
        <v>0.49295774647887325</v>
      </c>
    </row>
    <row r="61" spans="1:9" ht="12.75">
      <c r="A61" t="s">
        <v>4</v>
      </c>
      <c r="B61" s="5">
        <v>81</v>
      </c>
      <c r="C61" s="5">
        <v>113</v>
      </c>
      <c r="D61" s="4">
        <f t="shared" si="16"/>
        <v>0.3950617283950617</v>
      </c>
      <c r="F61" t="s">
        <v>4</v>
      </c>
      <c r="G61" s="5">
        <v>83</v>
      </c>
      <c r="H61" s="5">
        <v>115</v>
      </c>
      <c r="I61" s="4">
        <f t="shared" si="17"/>
        <v>0.3855421686746988</v>
      </c>
    </row>
    <row r="62" spans="1:9" ht="12.75">
      <c r="A62" t="s">
        <v>5</v>
      </c>
      <c r="B62" s="5">
        <v>93</v>
      </c>
      <c r="C62" s="5"/>
      <c r="D62" s="4">
        <f t="shared" si="16"/>
        <v>-1</v>
      </c>
      <c r="F62" t="s">
        <v>5</v>
      </c>
      <c r="G62" s="5">
        <v>97</v>
      </c>
      <c r="H62" s="5"/>
      <c r="I62" s="4">
        <f t="shared" si="17"/>
        <v>-1</v>
      </c>
    </row>
    <row r="63" spans="1:9" ht="12.75">
      <c r="A63" t="s">
        <v>6</v>
      </c>
      <c r="B63" s="5">
        <v>91</v>
      </c>
      <c r="C63" s="5"/>
      <c r="D63" s="4">
        <f t="shared" si="16"/>
        <v>-1</v>
      </c>
      <c r="F63" t="s">
        <v>6</v>
      </c>
      <c r="G63" s="5">
        <v>93</v>
      </c>
      <c r="H63" s="5"/>
      <c r="I63" s="4">
        <f t="shared" si="17"/>
        <v>-1</v>
      </c>
    </row>
    <row r="64" spans="1:9" ht="12.75">
      <c r="A64" t="s">
        <v>7</v>
      </c>
      <c r="B64" s="5">
        <v>96</v>
      </c>
      <c r="C64" s="5"/>
      <c r="D64" s="4">
        <f t="shared" si="16"/>
        <v>-1</v>
      </c>
      <c r="F64" t="s">
        <v>7</v>
      </c>
      <c r="G64" s="5">
        <v>94</v>
      </c>
      <c r="H64" s="5"/>
      <c r="I64" s="4">
        <f t="shared" si="17"/>
        <v>-1</v>
      </c>
    </row>
    <row r="65" spans="1:9" ht="12.75">
      <c r="A65" t="s">
        <v>8</v>
      </c>
      <c r="B65" s="5">
        <v>94</v>
      </c>
      <c r="C65" s="5"/>
      <c r="D65" s="4">
        <f t="shared" si="16"/>
        <v>-1</v>
      </c>
      <c r="F65" t="s">
        <v>8</v>
      </c>
      <c r="G65" s="5">
        <v>96</v>
      </c>
      <c r="H65" s="5"/>
      <c r="I65" s="4">
        <f t="shared" si="17"/>
        <v>-1</v>
      </c>
    </row>
    <row r="66" spans="1:9" ht="12.75">
      <c r="A66" t="s">
        <v>9</v>
      </c>
      <c r="B66" s="5">
        <v>100</v>
      </c>
      <c r="C66" s="5"/>
      <c r="D66" s="4">
        <f t="shared" si="16"/>
        <v>-1</v>
      </c>
      <c r="F66" t="s">
        <v>9</v>
      </c>
      <c r="G66" s="5">
        <v>97</v>
      </c>
      <c r="H66" s="5"/>
      <c r="I66" s="4">
        <f t="shared" si="17"/>
        <v>-1</v>
      </c>
    </row>
    <row r="67" spans="1:9" ht="12.75">
      <c r="A67" t="s">
        <v>10</v>
      </c>
      <c r="B67" s="5">
        <v>94</v>
      </c>
      <c r="C67" s="5"/>
      <c r="D67" s="4">
        <f t="shared" si="16"/>
        <v>-1</v>
      </c>
      <c r="F67" t="s">
        <v>10</v>
      </c>
      <c r="G67" s="5">
        <v>95</v>
      </c>
      <c r="H67" s="5"/>
      <c r="I67" s="4">
        <f t="shared" si="17"/>
        <v>-1</v>
      </c>
    </row>
    <row r="68" spans="1:9" ht="12.75">
      <c r="A68" t="s">
        <v>11</v>
      </c>
      <c r="B68" s="5">
        <v>110</v>
      </c>
      <c r="C68" s="5"/>
      <c r="D68" s="4">
        <f t="shared" si="16"/>
        <v>-1</v>
      </c>
      <c r="F68" t="s">
        <v>11</v>
      </c>
      <c r="G68" s="5">
        <v>104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30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2018-09-14T07:39:11Z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