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Admin\Desktop\"/>
    </mc:Choice>
  </mc:AlternateContent>
  <xr:revisionPtr revIDLastSave="0" documentId="13_ncr:1_{453559AA-0AEF-45EE-A701-B2E640D50A7A}" xr6:coauthVersionLast="47" xr6:coauthVersionMax="47" xr10:uidLastSave="{00000000-0000-0000-0000-000000000000}"/>
  <bookViews>
    <workbookView xWindow="-120" yWindow="-120" windowWidth="20730" windowHeight="11040" xr2:uid="{00000000-000D-0000-FFFF-FFFF00000000}"/>
  </bookViews>
  <sheets>
    <sheet name="Sep-Oct 2022" sheetId="1" r:id="rId1"/>
  </sheets>
  <definedNames>
    <definedName name="_xlnm.Print_Area" localSheetId="0">'Sep-Oct 2022'!$A$1:$F$74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6" i="1" l="1"/>
  <c r="A7" i="1" s="1"/>
  <c r="A8" i="1" s="1"/>
  <c r="A9" i="1" s="1"/>
  <c r="A10" i="1" s="1"/>
  <c r="A11" i="1" s="1"/>
  <c r="A12" i="1" s="1"/>
  <c r="A13" i="1" s="1"/>
  <c r="A14" i="1" s="1"/>
  <c r="A15" i="1" s="1"/>
  <c r="A16" i="1" s="1"/>
  <c r="A17" i="1" s="1"/>
  <c r="A18" i="1" s="1"/>
  <c r="A19" i="1" s="1"/>
  <c r="A20" i="1" s="1"/>
  <c r="A21" i="1" s="1"/>
  <c r="A65" i="1"/>
  <c r="A66" i="1" s="1"/>
  <c r="A67" i="1" s="1"/>
  <c r="A68" i="1" s="1"/>
  <c r="A69" i="1" s="1"/>
  <c r="A49" i="1"/>
  <c r="A50" i="1" s="1"/>
  <c r="A51" i="1" s="1"/>
  <c r="A52" i="1" s="1"/>
  <c r="A53" i="1" s="1"/>
  <c r="A54" i="1" s="1"/>
  <c r="A55" i="1" s="1"/>
  <c r="A56" i="1" s="1"/>
  <c r="A57" i="1" s="1"/>
  <c r="A58" i="1" s="1"/>
  <c r="A59" i="1" s="1"/>
  <c r="A60" i="1" s="1"/>
  <c r="A61" i="1" s="1"/>
  <c r="A62" i="1" s="1"/>
  <c r="A29" i="1"/>
  <c r="A30" i="1" s="1"/>
  <c r="A31" i="1" s="1"/>
  <c r="A32" i="1" s="1"/>
  <c r="A33" i="1" s="1"/>
  <c r="A34" i="1" s="1"/>
  <c r="A35" i="1" s="1"/>
  <c r="A36" i="1" s="1"/>
  <c r="A37" i="1" s="1"/>
  <c r="A38" i="1" s="1"/>
  <c r="A39" i="1" s="1"/>
  <c r="A40" i="1" s="1"/>
  <c r="A41" i="1" s="1"/>
  <c r="A42" i="1" s="1"/>
  <c r="A43" i="1" s="1"/>
  <c r="A44" i="1" s="1"/>
  <c r="A5" i="1"/>
</calcChain>
</file>

<file path=xl/sharedStrings.xml><?xml version="1.0" encoding="utf-8"?>
<sst xmlns="http://schemas.openxmlformats.org/spreadsheetml/2006/main" count="246" uniqueCount="198">
  <si>
    <t>Regulatory Update: September - October 2022</t>
  </si>
  <si>
    <t>Update on CMVR Notifications issued by MoRTH &amp; Other Notifications issued by other Ministries</t>
  </si>
  <si>
    <t>S.N.</t>
  </si>
  <si>
    <t>Subject</t>
  </si>
  <si>
    <t>Description</t>
  </si>
  <si>
    <t>Issued by</t>
  </si>
  <si>
    <t>Implementation Date</t>
  </si>
  <si>
    <t>Draft / Final Notification</t>
  </si>
  <si>
    <t>Additional Airbags</t>
  </si>
  <si>
    <t>Draft Notification vide S.O.751(E) dated 30 September 2022 proposing minimum of 6 Airbags in Passenger Cars (M-1 Category) has been reissued. 
As per revised draft, revised implementation date is 01 October 2023</t>
  </si>
  <si>
    <t>Ministry of Road Transport &amp; Highways (MoRTH)</t>
  </si>
  <si>
    <t>Tentative Date:
1 Oct'23</t>
  </si>
  <si>
    <t>Draft Notification</t>
  </si>
  <si>
    <t>3 Point Seat Belt</t>
  </si>
  <si>
    <t>Draft Notification vide G.S.R.752(E) dated 30 September 2022 has been re-issued,  modifying the technical requirements as per AIS -145. The scope of the standard has been enlarged to provide seat belt reminder for all the passengers occupying front facing rear seat.</t>
  </si>
  <si>
    <t>Tentative Date:
1 Apr'23</t>
  </si>
  <si>
    <t>Revised Guidelines for EV Charging Infrastructure</t>
  </si>
  <si>
    <t>To accelerate Electric mobility Transition, the Ministry of Power has amended the Charging Infrastructure Guidelines for Electric Vehicles (EV). The revised consolidated Guidelines &amp; Standards includes:
- Public charging stations to have provision of prepaid collection of service charges with the time of the day rates and discount for solar hours
- Committee under Central Electricity Authority (CEA) committee to recommend  ceiling limit of service charges to be levied and also discount to be given for charging during solar hours</t>
  </si>
  <si>
    <t>Ministry of Power (MoP)</t>
  </si>
  <si>
    <t>Date of amendment
07-Nov-22</t>
  </si>
  <si>
    <t>Revised Guidelines</t>
  </si>
  <si>
    <t>E-Waste Management Rules</t>
  </si>
  <si>
    <t xml:space="preserve">Final Notification vide G.S.R.801(E) dated 2 November 2022 amending E-Waste Management Rules have been issued by MOEF&amp;CC. 
- The Rule shall be applicable to every manufacturer, producer, refurbisher, 
dismantler and recycler involved in manufacture, sale, transfer, purchase, refurbishing, dismantling, recycling and processing of e-waste or electrical and electronic equipment listed in Schedule I to the Notification, including 
their components, consumables, parts and spares which make the product operational 
- but shall not apply to (a) waste batteries (b) packaging plastics (c) micro enterprise (d) radio-active wastes  </t>
  </si>
  <si>
    <t>Ministry of Environment Forest and Climate Change (MoEF&amp;CC)</t>
  </si>
  <si>
    <t>Final Notification</t>
  </si>
  <si>
    <t>EV Batteries - Testing Standards</t>
  </si>
  <si>
    <t xml:space="preserve">Final Notification vide S.O.4567(E) dated 28 September 2022 defines phase-wise implementation of amendment to EV Batteries Testing Standards: AIS-156(Rev.02) and AIS-038(Rev.02) </t>
  </si>
  <si>
    <t>Phase 1 from 1 Dec 2022 
Phase 2 from 31 Mar 2023</t>
  </si>
  <si>
    <t>TREM-IV Emission Norms</t>
  </si>
  <si>
    <t>Draft Notification G.S.R.745(E) dated 29 September 2022 propose to revise and amend the implementation date of TREM-IV norms from 01 October 2022 to 01 January 2023</t>
  </si>
  <si>
    <t>Tentative Date:
1 Jan'23</t>
  </si>
  <si>
    <t>Scrapping Procedure</t>
  </si>
  <si>
    <t>Final Notification on 'Registration and Functions of Vehicle Scrapping Facility Rules' vide G.S.R. 695(E) dated 13 September 2022 has been issued. 
The Amendment includes:
- Provision for 'Digital application for vehicle owners' 
- Integration with Vahan Database to have necessary checks on record of vehicle 
- Validity of the Certificate of Deposit, Tradability and key document to take Incentives and benefits for the purchase of new vehicle</t>
  </si>
  <si>
    <t>Date of Publication in the Official Gazette
13-Sep-22</t>
  </si>
  <si>
    <t>Automated Testing Stations (ATS)</t>
  </si>
  <si>
    <t>Final Notification vide G.S.R. 797(E) dated 31 October 2022 amending Rules for 'Recognition, Regulation and Control of Automated Testing Stations (ATS)'.  
Various rules and sub-rules have been amended to bring in following change:
- Set up an electronic portal for Single Window Clearance for applicants
- Criteria to declare a vehicle as end-of-life vehicle. 
- New equipment for testing of EVs and new standardized format for test results 
- Detailed list of tests - Automated / Fitment / Visual &amp; Functional Checks for the fitness of variety of vehicles etc. is detailed in the Norms</t>
  </si>
  <si>
    <t>Date of Publication in the Official Gazette
31-Oct-22</t>
  </si>
  <si>
    <t>EV Testing Guidelines</t>
  </si>
  <si>
    <t xml:space="preserve">For claiming incentives and pay-outs under PLI on Automobiles and Auto Components, ACC and Fame-II, the MoHI has issued Office Memorandum specifying testing parameters for electric vehicles. 
The parameters will ensure human safety of battery vehicles, by enhancing quality at three levels - Battery Pack, Battery Management System (BMS), and Cell level. Details of test under all 3 categories is detailed. </t>
  </si>
  <si>
    <t>Ministry of Heavy Industries (MoHI)</t>
  </si>
  <si>
    <t>Office Memorandum</t>
  </si>
  <si>
    <t>National Logistics Policy</t>
  </si>
  <si>
    <t xml:space="preserve">Final Notification - S.O.4575(E) dated 28 September 2022 on National Logistics Policy has been issued. </t>
  </si>
  <si>
    <t>Ministry of Commerce and Industry</t>
  </si>
  <si>
    <t>BH Series</t>
  </si>
  <si>
    <t>Draft Notification vide G.S.R. 762(E) dated 04 October 2022 propose amendment in the BH series registration mark rules as stated in CMVR-48. The draft propose following: 
- Transfer of vehicles with BH series registration mark to other persons, who are eligible or ineligible for BH series
- Vehicles currently having regular registration mark can also be converted to BH series registration mark subject to payment of requisite tax
- Working Certificate to be submitted by private sector employees to prevent misuse</t>
  </si>
  <si>
    <t>-</t>
  </si>
  <si>
    <t>Trade Certificate</t>
  </si>
  <si>
    <t>Draft Notification vide G.S.R.693 (E) dated 12 September 2022 propose to promote ease of doing business and transparency in the sale and purchase of registered vehicles through dealers. The key provisions proposed are:
- Authenticity of dealers
- Regulatory measure regarding maintenance of an electronic vehicle trip register has been mandated which would contain details of the trip undertaken viz. trip purpose, driver, time, mileage etc.
Comments and suggestions are invited from all stakeholders within a period of 30 days</t>
  </si>
  <si>
    <t>Motor Vehicles Registration</t>
  </si>
  <si>
    <t xml:space="preserve">Final Notification vide G.S.R.703(E) dated 14 September 2022 details amendment in Chapter III of CMVR, 1989 regarding the Trade Certificate and other procedures. </t>
  </si>
  <si>
    <t>Online Aadhaar Authentication Services</t>
  </si>
  <si>
    <t>Final Notification vide S.O.4353(E) dated 16 September 2022 details a total of 58 citizen-centric services related to driving license, conductor license, vehicle registration, permit, transfer of ownership, etc. that can be availed completely online, eliminating the need to visit the RTO. 
These services can be availed with the help of Aadhaar authentication, on voluntary basis.</t>
  </si>
  <si>
    <t>Driving License</t>
  </si>
  <si>
    <t>Final Notification vide G.S.R.714(E) dated 20 September 2022 regarding Accreditation of Driver Training Centre has been issued</t>
  </si>
  <si>
    <t>Date of Publication in the Official Gazette
20-Sep-22</t>
  </si>
  <si>
    <t>Amber Light</t>
  </si>
  <si>
    <t xml:space="preserve">Draft Notification vide G.S.R.746(E) dated 29 September 2022 proposes specific rules related to limited use of Amber Light. </t>
  </si>
  <si>
    <t>UP Govt. EV Manufacturing and Mobility Policy 2022</t>
  </si>
  <si>
    <t>UP Govt. has introduced the 'New EV Manufacturing and Mobility Policy 2022'
Focus areas for this 5 year policy are:
- Creation of Charging Infrastructure
- Promote transition and faster adoption of EV
- Promote EV/Battery manufacturing</t>
  </si>
  <si>
    <t>Government of Uttar Pradesh</t>
  </si>
  <si>
    <t>Approval Date - 13-Oct-22</t>
  </si>
  <si>
    <t>Policy Details</t>
  </si>
  <si>
    <t xml:space="preserve">Update related to Quality Control Order (QCO) </t>
  </si>
  <si>
    <t>Status</t>
  </si>
  <si>
    <t>Machinery and Electrical Equipment Safety (Omnibus Technical Regulation) Order, 2022</t>
  </si>
  <si>
    <t>Draft QCO on 'Machinery and Electrical Equipment Safety (Omnibus Technical Regulation) Order, 2022' is available for Comments. 
Comments/suggestions are invited within 60 days from the date of publication</t>
  </si>
  <si>
    <t>Date of Publication in the Official Gazette</t>
  </si>
  <si>
    <t>Electric Equipments</t>
  </si>
  <si>
    <t>The implementation date of QCO on Electrical Equipment has been deferred by 6 months from 11 November 2022 to 10 May 2023</t>
  </si>
  <si>
    <t xml:space="preserve">Update on Standard formulation Meetings </t>
  </si>
  <si>
    <t>Date of Meeting</t>
  </si>
  <si>
    <t>Representation by</t>
  </si>
  <si>
    <t>Crash Testing</t>
  </si>
  <si>
    <t>13th panel meeting to discuss the proposals to amend AIS on Vehicle Crash subject - AIS 99, AIS 100
Meeting under the chairmanship of Mr. Anil Kumar C. Tata Motors, deliberated on following:
- MoRTH suggestion to include Full Frontal Collision Test under AIS
- Chairman presented salient points of UNR 137, which was taken as base standard and reviewed for relevance to India. 
   i. Regulation more focused on restraint systems
   ii. Old age occupants and female are more vulnerable to stiffer restraint systems and may get injured
- Rear Impact for CNG and LPG fuelled vehicles, be included in Rev-02 of AIS‐101. It was agreed that 18 months was proposed as Lead time for implementation of Rev.01. Also considering panel may complete the work of Rev.02 in next 6 months, an overall implementation time line of Apr-2025 for all models may be suggested.  
- Discussion on Lead time for implementation of Rev.-01 of AIS‐100 on Pedestrian Safety (New Models: 2 Years)
- AIS-182 on ISOFIX, if fitted basis, was approved by AISC. Panel deliberated on implementation timelines and proposed, 1 Year from Date of Notification for New Models and 1.5 years for Existing Models, but not before 1 April 2024
- Proposal for enhancement of AIS-096 with UNR-12, Rev.01 of AIS‐098, AIS‐099 and discussion on post‐crash door opening clarity shall be given in next meeting</t>
  </si>
  <si>
    <t>India GRSG Meeting</t>
  </si>
  <si>
    <t>124th Meeting of India Working Group on General Safety (GRSG)
Members deliberated on India's status for the following:
- Amendments to Regulations on Buses and Coaches - Flammability Standard under discussion
- Amendments to Safety Glazing Regulations - IS 2553 is under QCO implementation
- Awareness on Proximity of Vulnerable Road Users
- UN Regulation No. 66 (Strength of superstructure (buses) -  Standard is already in place
- Amendments to Regulations on Gas-Fuelled Vehicles - Standards are under discussion and implementation
- Amendments to the Regulations on Devices against Unauthorized Use, Immobilizers and Vehicle Alarm systems - AIS 075 and 076 are in place
- UN Regulation No. 105 (Vehicles for the carriage of dangerous goods) - AIS 180 is under finalisation
- Exchange of views on Vehicle Automation. India GRVA is already working on formulating  standards
- No informal Document to be submitted</t>
  </si>
  <si>
    <t>Representatives from OEMs, Testing centres - ARAI, ICAT, CIRT and ACMA members - Saint Gobain, Asahi Glass and ACMA Secretariat</t>
  </si>
  <si>
    <t>Advance Emergency Braking System - AEBS - AIS 162</t>
  </si>
  <si>
    <t xml:space="preserve">Panel meeting under the convenorship of Shri. Sachin Deshmukh, ZF Group, deliberated on the implementation of Advanced Emergency Braking System (AEBS) for M2, M3, N2 and N3 vehicles.
It was informed that during the AISC meeting held earlier, the implementation timeline of 1 Apr 2024, on if fitted basis by the Panel, was not accepted. Panel therefore decided to write only mandatory timelines, which were already concurred in 68th meeting of AISC: 
  &gt; For new models, 30 months after final notification
  &gt; For existing models, 36 months after final notification
- It was agreed to put up it in the forthcoming CMVR‐TSC with prior approval of Chairman AISC </t>
  </si>
  <si>
    <t>Representatives from OEMs, Testing centres - ARAI, ICAT, CIRT and ACMA members - ZF India, Bosch and ACMA Secretariat</t>
  </si>
  <si>
    <t>Lane Departure Warning System</t>
  </si>
  <si>
    <t xml:space="preserve">Panel meeting on Lane Departure Warning System (LDWS)
Members deliberated on the following:
- Some of the clauses in Standard were corrected
- Road Markings for round about and intersections to be omitted from the Annexure as the system wouldn’t be able to detect the same and in majority of the cases driver is attentive in such scenarios.
- Convenor proposed, the timeline for implementation for the standard as; 30 months for new vehicles &amp; 36 months for existing vehicles, from the date of final notification. </t>
  </si>
  <si>
    <t>Representatives from OEMs, Testing centres - ARAI, ICAT, CIRT and ACMA members - ZF India, Bosch, Continental, Minda, Denso and ACMA Secretariat</t>
  </si>
  <si>
    <t>Alternate Fuel</t>
  </si>
  <si>
    <t>Alternate fuel Panel Meeting had its meeting to finalize AIS-195
An update was given under the convenorship of Dr. Thipse, ARAI : 
- The provisions of ISO 12619 &amp; R-134 are not explicitly applicable for liquid hydrogen propulsion system, unlike ISO 17268.
- Unlike reference of standard for compressed gaseous refuelling receptacle (ISO17268), EU 2021/535 does not define any specific standard reference for Liquid Hydrogen Refuelling Receptacle
- The reference of repealed standard EC 79/2009 needs to be deleted from Annexure VI- Reference Standard. 
- KPIT stated that the test methods are given in EU 406/2010 and requested all the panel members to read the same and put up in the next meeting.</t>
  </si>
  <si>
    <t>Representatives from OEMs, Testing centres - ARAI, ICAT, CIRT and ACMA members - JCB, KPIT,  Denso and ACMA Secretariat</t>
  </si>
  <si>
    <t>Functional Requirement for Automated Driving (FRAV) and 
Validation Methods for Automated Driving</t>
  </si>
  <si>
    <t>Panel meeting on Functional Requirement for Automated Driving (FRAV) and Validation Methods for Automated Driving ( VMAD)
Members deliberated on the following:
- Secretariat briefed the members about the outcomes of the last panel meeting, and informed about the New Assessment Test Method Master Document (NATM-MD) 
- ARAI, informed that under Technology Group various Indian Scenarios have already been defined and captured 
- Members deliberated on the document posted by FRAV group on Safety requirements for Automated Driving and requested members to identify their roles as per their interest.</t>
  </si>
  <si>
    <t>Representatives from OEMs, Testing centres - ARAI, ICAT, CIRT and ACMA members - Bosch, Continental, Minda, Hella and ACMA Secretariat</t>
  </si>
  <si>
    <t>1st Panel Meeting on Draft AIS-201 on Requirements for the Protection of the Occupants in the event of a Frontal Collision with focus on Restraint Systems. Members deliberated on the following:
- It was indicated that the analysis of the accident data collected by RASSI and analysis of the data put up by MoRTH justify the proposal for the new AIS on Frontal collision.
- Draft-0 of AIS-201, technically aligned with UNECE Regulation No. 137-03 series of amendments, circulated.
- In India, N1 vehicles are fitted with speed governors and their maximum speed is limited to 80kmph. In real world scenario, vehicles do not reach this speed limit also due to loading conditions. Hence, such vehicles shall not be subjected for crash testing requirements which are mainly drafted for occupant protection in conventional passenger vehicles
- Stepwise approach to ensure qualified 3-point belts and its anchors and inducing occupants of N1 vehicles to wear safety belts via Seat-Belt Reminders, recommended by MSIL, was opined to be a better strategy</t>
  </si>
  <si>
    <t>Representatives from OEMs, Testing centres - ARAI, ICAT, CIRT and ACMA members - Autoliv, Valeo, Minda Group, Toyota Boshoku, Adient, Rane Group, Joyson Safety,  and ACMA Secretariat</t>
  </si>
  <si>
    <t>Wheel Rims</t>
  </si>
  <si>
    <t xml:space="preserve">On request of VDA, to resolve the queries of GIZ w.r.t. BIS Compliance requirements for the W/Rims QCO, ACMA organised a meeting with Wheel Rim Manufacturers at ACMA. Grouping guidelines, testing Costs and logistics cost associated with implementation of QCO was discussed. 
Secretariat made a brief presentation covering overview of New Product Certification Manual and  invited members to share the certification process exercised by them. It was clarified: 
-  For the initial license, each variety of W/Rim is to be tested and Annexure C to IS  to be followed in case of extending the license.
- The cost of certification is borne by component manufacturers for BIS certification, same shall be taken in consideration for foreign manufacturers. </t>
  </si>
  <si>
    <t>VDA, GIZ and ACMA</t>
  </si>
  <si>
    <t>Lighting and Light Signalling devices for L1 Vehicles</t>
  </si>
  <si>
    <t>The meeting was held to discuss Emergency light and light signalling devices in L1 Vehicle category
Members deliberated on the following:
- It was highlighted that Indian Standard IS 9500:2017 is already published by BIS, and is also aligned with supplement 7 to original series of Amendment to UN R-65. Based on the input received from all members it is decided to adopt Indian Standard IS 9500:2017 after it upgradation.
- Further AISC secretariat requested panel to propose implementation plan for IS 9500:2017. 
Panel members agreed to finalise lead time parallel and propose it in subsequent AISC /CMVR TSC wherein this IS with amendment will be put up for implementation by BIS under CMVR</t>
  </si>
  <si>
    <t>Representatives from OEMs, Testing centres - ARAI, ICAT, CIRT and ACMA members - Minda, Lumax, Fiem, Valeo, Hella  and ACMA Secretariat</t>
  </si>
  <si>
    <t>Indirect Vision</t>
  </si>
  <si>
    <t>2nd Panel meeting on Indirect Vision requirements - AIS 001 and AIS 002 was held.
Members deliberated on the following::
- Comments received from Ashok Leyland,  TATA Ficosa and the scope of AIS 001 (Part1)
- Extension Criteria for Camera Monitoring System (CMS) and Test Facility Upgradations. It was decided that Testing centres will upgrade their facilities.
- Open Point from 68th AISC Meeting &amp; TKML Query</t>
  </si>
  <si>
    <t>Representatives from OEMs, Testing centres - ARAI, ICAT, CIRT and ACMA members - Fiem, Tata Ficosa, Ather Energy, Krishna Ishizaki  and ACMA Secretariat</t>
  </si>
  <si>
    <t>Electric and Hybrid Vehicle</t>
  </si>
  <si>
    <t>Electric and  Hybrid  Vehicle  Sectional Committee meeting, TED 27
Members deliberated on reviews and following actions were planned:
- Panel-I – Safety: Four Standards were sent for wide circulation, out of same, 2 were taken for printing and for remaining 2, have been sent to Panel for further review. 
Panel II - Traction Motors : Absence of Panel convenor was noted
- Panel III – REESS : ARAI informed the committee that recently there have been amendment in safety standards AIS 156 and AIS 038. Committee asked Sh. Deshpande to submit a draft document to BIS for further discussion in the committee. 
- Panel VII – Testing and Performance Measurement : Committee deliberated on M/s Ashok Leyland comment on document TED 27 (16227) and TED 27 (18130). 
Committee decided to forward the comment to Panel VII
- Panel 8 : Fuel Cell Related Subjects : Discussion is on for transferring this subject to TED 26.</t>
  </si>
  <si>
    <t>Representatives from OEMs, Testing centres - ARAI, ICAT, CIRT and ACMA members - Honeywell, KPIT  and ACMA Secretariat</t>
  </si>
  <si>
    <t>Electric Vehicle Charging</t>
  </si>
  <si>
    <t>Electro technology in Mobility Sectional Committee, ETD 51
Members deliberated on reviews and following actions were planned:
- Discussion on interoperable light EV Battery Swap System - Comments received during the wide-circulation stage on the documents – Doc. ETD 51 - 19366 &amp; 67, 19367, 17180 and 20356 - were presented and discussed in the meeting and the resolutions as approved by the committee
- Draft Indian Standard Electric Vehicle Conductive Charging System Part 2 Plugs, Socket ̶ Outlets, Vehicle Connectors and Vehicle Inlets Section 7 Dimension Compatibility and Interchangeability Requirements for AC/ DC pin and contact-tube vehicle couplers intended to be used for AC/DC EV Supply Equipment where protection relies on electrical separation</t>
  </si>
  <si>
    <t>Representatives from OEMs, Testing centres - ARAI, ICAT, CIRT and ACMA members - Denso, Valeo, Sun Mobility  and ACMA Secretariat</t>
  </si>
  <si>
    <t xml:space="preserve">Cyber Security and Software updates </t>
  </si>
  <si>
    <r>
      <rPr>
        <b/>
        <u/>
        <sz val="12"/>
        <color theme="1"/>
        <rFont val="Calibri"/>
        <family val="2"/>
        <scheme val="minor"/>
      </rPr>
      <t xml:space="preserve">Panel Meeting on Cyber Security and Software updates 
</t>
    </r>
    <r>
      <rPr>
        <sz val="12"/>
        <color theme="1"/>
        <rFont val="Calibri"/>
        <family val="2"/>
        <scheme val="minor"/>
      </rPr>
      <t xml:space="preserve">Members deliberated on the developments w.r.t. Standard on CSMS and SUMS since formulation of panel.
-It was noted that 5 Panel Meetings, Penetration Test Demo have been conducted, basis which D2 Version of AIS-189 and AIS-190 were prepared. A Workshop with experts from various OEMs was also organised in Sept-2022 to finalise the Scope of CSMS Standard i.e. application of CSMS to vehicle categories.
- Based on the outcome of Workshop, Mr Rejin, Bosch and Panel Chairman briefed 
1) CSMS standard can be proposed to be kept as per UN R-155 and UN-R-156, to be applicable to all M&amp;N vehicles with Connected, ADAS &amp; Software Updates.
2) L2 vehicles(2/3 Wheelers) could be excluded in 1st version and based on detailed study can be included at later stage.
3) OEMs are free to use alternate Software Syntax methods (XXX SWIN or RxSWIN or choice of OEM), but same must be maintained by them; 
4) Proposed Timelines: 3 different approached were suggested: 
- Draft scope was proposed by MSIL for review of the members.  As per draft, the Standard can be applicable to M&amp;N Vehicles 
1) Autonomous Vehicles with Level-3 and above; 2) Vehicles which have vehicle control systems capable of longitudinal &amp; lateral movement, with OTA update which are below Level 3 and / or connected. 
It was decided to circulate the draft along-with the timelines to the members, for their internal discussions </t>
    </r>
  </si>
  <si>
    <t>Representatives from OEMs, Testing centres - ARAI, ICAT, CIRT and ACMA members - Denso, Bosch, Uno Minda, Spark Minda, Subros  and ACMA Secretariat</t>
  </si>
  <si>
    <t>India GRE Meeting</t>
  </si>
  <si>
    <t>Meeting of India Working Group on Lighting and Light Signalling Devices (GRE)
Following Agenda points were discussed for India status and any informal document to be submitted
- Simplification of Lighting and Light-Signalling UN Regulations.
- UN Regulations on Light Sources and the Consolidated Resolution on the Common Specification of Light Source Categories.
- Installation UN Regulations: 
   &gt; UN Regulation No. 48 (Installation of Lighting and Light-Signalling Devices);
   &gt; UN Regulation No. 53 (Installation of Lighting and Light-Signalling Devices for L3 Vehicles).
- Device UN Regulations.
- UN Regulation No. 10 (Electromagnetic Compatibility).
- Other UN Regulations. 
- Other Business:
   &gt; Development of the International Whole Vehicle Type Approval;
   &gt; Amendments to the Convention on Road Traffic (Vienna, 1968);
   &gt; Miscellaneous
It was decided that as India is working on SLR currently no Informal document to be sent.</t>
  </si>
  <si>
    <t>Quite Vehicles</t>
  </si>
  <si>
    <t>1st Panel meeting of Automotive Industry Standard on Minimum Sound Level Requirements for two and three wheeled electric vehicles
Following points have been discussed and deliberated by the panel members -
- Safety concerns of 2 &amp; 3 wheeled EVs as against M &amp;N category vehicles. b. Need of acoustic alerting system for 2 &amp; 3 Wheeled EVs
- Similar requirements applicable in China 
- Present noise levels, artificial noise generation system as well as possible quietness of the 2 &amp; 3 Wheeled EVs. 
- Possibilities of making different vehicle sub categories based on vehicle construction.
Summary points of the discussions are:
  &gt; Safety concerns of the 2 &amp; 3 wheeled EVs to be studied for similarities with respect 
to M &amp; N vehicles. ARAI to share details of the safety concerns.
  &gt; The standard applicable in China also can be referred. ARAI to share the standard details if possible
  &gt; The above aspects to be discussed in the next panel meeting</t>
  </si>
  <si>
    <t>Representatives from OEMs, Testing centres - ARAI, ICAT, CIRT and ACMA members -Uno Minda, Spark Minda, Aisin   and ACMA Secretariat</t>
  </si>
  <si>
    <t>GRSG Meeting</t>
  </si>
  <si>
    <t>Working Party on General Safety Provisions (GRSG)
Following agenda points were discussed for presenting Indian status and propose informal documents. 
- Amendments to Regulations on Buses and Coaches 
- Amendments to Safety Glazing Regulations 
- Awareness of the Proximity of Vulnerable Road Users
- UN Regulation No. 66 (Strength of superstructure (buses)
- Amendments to Regulations on Gas-Fuelled Vehicles 
- Amendments to the Regulations on Devices against Unauthorized Use, Immobilizers and Vehicle Alarm systems
- UN Regulation No. 105 (Vehicles for the carriage of dangerous goods)
- Exchange of Views on Vehicle Automation. India GRVA is already working on creating standards</t>
  </si>
  <si>
    <t>11-10-2022 to 14-10-2022</t>
  </si>
  <si>
    <t>Representatives from OEMs, Testing centres - ARAI, ICAT, CIRT and ACMA Secretariat</t>
  </si>
  <si>
    <t>Phasing-out Hydrofluorocarbons (HFC's)</t>
  </si>
  <si>
    <t xml:space="preserve">The Meeting was called by Additional Director, Ozone Cell, MOEF&amp;CC to discuss the plan of action  to promote Phasing out of HFC's under Kigali Agreement and plan awareness activities.
Representatives from MOEF&amp;CC made a brief presentation on Kigali Amendment to Montreal Agreement and highlighted the requirement to prepare National Strategy for phasing out HFC's. Support from Associations were sought to organise Outreach Program to disseminate information and contribute in providing information for developing National Strategy for HFC Phasedown.
ACMA and other associations agreed to support MoEF. A set of 5 Workshops shall be organised by ACMA in due course. </t>
  </si>
  <si>
    <t>Representatives from MoEF&amp;CC, ACMA and Other Associations - RAMA, REGMA, IPUA, CII, NIPFP, RASSS were invited for the meeting</t>
  </si>
  <si>
    <t>Information on various IS and AIS</t>
  </si>
  <si>
    <t>Title of Standard</t>
  </si>
  <si>
    <t>Standard</t>
  </si>
  <si>
    <t>Final Standard Published</t>
  </si>
  <si>
    <t>Technical Specification by Vehicle Manufacturer</t>
  </si>
  <si>
    <t>Information on Technical Specifications to be submitted by the Vehicle Manufacturer</t>
  </si>
  <si>
    <t>AIS-007 (Rev.5) - Amd. 11</t>
  </si>
  <si>
    <t>Type Approval of CNG operated Vehicles</t>
  </si>
  <si>
    <t>Safety and Procedural Requirements for Type Approval of CNG operated Vehicles</t>
  </si>
  <si>
    <t>AIS-024 (Rev.1) - Amd. 2 &amp; 3</t>
  </si>
  <si>
    <t>Type Approval of LPG operated Vehicles</t>
  </si>
  <si>
    <t>Safety and Procedural Requirements for Type Approval of LPG operated vehicles</t>
  </si>
  <si>
    <t>AIS-025 (Version 3) and Amd. 1 to 8</t>
  </si>
  <si>
    <t>Vehicle Identification Numbering System</t>
  </si>
  <si>
    <t>Statutory Plates and Inscriptions for Motor Vehicles, their Location and Method of attachment – Vehicle Identification Numbering System</t>
  </si>
  <si>
    <t>AIS-065 and Amds 1 to 6</t>
  </si>
  <si>
    <t>Type Approval of Trailers / Semi-Trailers</t>
  </si>
  <si>
    <t>Code of Practice for Type Approval of Trailers / Semi-trailers of categories T2, T3 and T4 being towed by Motor Vehicles of categories N2 and N3</t>
  </si>
  <si>
    <t>AIS-113 and Amds 1 to 7</t>
  </si>
  <si>
    <t>Testing of L2 category Vehicles for BS-VI</t>
  </si>
  <si>
    <t>Test Method, Testing Equipment and Related Procedures for Type Approval and Conformity of Production (COP) Testing of L2 category Vehicles for Bharat Stage VI emission norms as per CMV Rules 115, 116 and 126</t>
  </si>
  <si>
    <t>Testing of L5 category Vehicles for BS-VI</t>
  </si>
  <si>
    <t>Testing Equipment and Related Procedures for Type Approval and Conformity of Production (COP) Testing of L5 Category Vehicles for Bharat Stage VI (BS VI) Emission Norms as per CMV Rules 115, 116 and 126</t>
  </si>
  <si>
    <t>AIS-137 (Part 2) and Amd 1</t>
  </si>
  <si>
    <t>Testing of M &amp; N category Vehicles not exceeding 3.5 tonne for  BS-VI</t>
  </si>
  <si>
    <t>Test Method, Testing Equipment and Related Procedures for Type Approval and Conformity of Production (COP) Testing of M and N Category Vehicles having GVW not exceeding 3500 kg for Bharat Stage VI (BS VI) Emission Norms as per CMV Rules 115, 116 and 126</t>
  </si>
  <si>
    <t>AIS-137 (Part 3) and Amd 1 to 5</t>
  </si>
  <si>
    <t>Type Approval and CoP for M and N Category Vehicles, Two and Three Wheelers and Agricultural Tractors / Construction Equipment Vehicles (CEVs) / Power Tillers / Combine Harvesters Engine</t>
  </si>
  <si>
    <t>Administrative Procedure for Type Approval and Conformity of Production for M and N Category Vehicles, Two and Three Wheelers and Agricultural Tractors / Construction Equipment Vehicles (CEVs) / Power Tillers / Combine Harvesters Engines as per CMV Rules 115, 116 and 126</t>
  </si>
  <si>
    <t>AIS-137 (Part 6) and Amd 1</t>
  </si>
  <si>
    <t>Type Approval and Conformity of Production (Cop) of Agricultural Tractors, CEV &amp; Combine Harvester</t>
  </si>
  <si>
    <t>Testing Type Approval and Conformity of Production (Cop) of Agricultural Tractors, CEV &amp; Combine Harvester for Emission as per CMV Rules 115, 116 and 126 PART-7-A : Bharat Stage (CEV/TREM)-IV PART-7-B : Bharat Stage (CEV/TREM)-V</t>
  </si>
  <si>
    <t>AIS-137 (Part 7) and Amd 1</t>
  </si>
  <si>
    <t>Braking</t>
  </si>
  <si>
    <t>Automotive Vehicles - Uniform Provisions Concerning the Approval of Vehicles of Categories M2, M3, N and T with regard to braking</t>
  </si>
  <si>
    <t>AIS-150 &amp; Corrigendum 1 &amp; Amd 1</t>
  </si>
  <si>
    <t>Construction Equipment Vehicles(s)</t>
  </si>
  <si>
    <t>Safety Requirements for Construction Equipment Vehicles(s)</t>
  </si>
  <si>
    <t>AIS-160 and Amd. 1 &amp; 2</t>
  </si>
  <si>
    <t>EV Battery Testing Standards</t>
  </si>
  <si>
    <t>Specific Requirements for Electric Power Train of Vehicles Part I: Requirements of a Vehicle with Regard to Specific Requirements for the Electric Power Train Part II: Requirements of a Rechargeable Electrical Energy Storage System (REESS) with Regard to its Safety</t>
  </si>
  <si>
    <t>AIS-038 (Rev. 2) and Amd. 1 to 3</t>
  </si>
  <si>
    <t>Specific Requirements for L Category Electric Power Train Vehicles Part I: Requirements of a Vehicle with Regard to its Electrical Safety Part II: Requirements of a Rechargeable Electrical Energy Storage System (REESS) with Regard to its Safety</t>
  </si>
  <si>
    <t>AIS-156 and Amd. 1 to 3</t>
  </si>
  <si>
    <t>E-20 Reference Fuel</t>
  </si>
  <si>
    <t>E-20 Reference Fuel - Admixture of anhydrous Ethanol &amp; Motor Gasoline  - Specifications</t>
  </si>
  <si>
    <t>Draft Standard under review</t>
  </si>
  <si>
    <t>Seat belt reminder for all front facing rear seat</t>
  </si>
  <si>
    <t>Additional Safety features for Category M &amp; N Vehicles</t>
  </si>
  <si>
    <t xml:space="preserve">AIS-145 - Draft Amd. 6 </t>
  </si>
  <si>
    <t>Light-Signalling Devices</t>
  </si>
  <si>
    <t>Automotive Vehicles –Installation Requirements of Lighting and Light- Signalling Devices for L Category Vehicles, their Trailers and Semi-Trailers</t>
  </si>
  <si>
    <t>AIS-009 (Rev. 1): 2011 - Draft Amd 4</t>
  </si>
  <si>
    <t>Cyber Security management system</t>
  </si>
  <si>
    <t>Approval of vehicles with regards to Cyber Security and Cyber Security management system</t>
  </si>
  <si>
    <t>Draft AIS 189/ D2</t>
  </si>
  <si>
    <t>Automotive Vehicles – Approval of Devices for Indirect Vision Intended for use on [A], M, N Category and L Category with Bodywork Vehicles – Specification</t>
  </si>
  <si>
    <t>Draft AIS 001(Part 1)(Rev. 2)/D1</t>
  </si>
  <si>
    <t>Automotive Vehicles – Approval of Devices for Indirect Vision intended for use on L category with bodywork vehicles, M and N category - Installation requirements</t>
  </si>
  <si>
    <t>Draft AIS 002(Part 1)(Rev. 2)/D1</t>
  </si>
  <si>
    <t>Worldwide harmonized Light vehicle Test Procedure (WLTP)</t>
  </si>
  <si>
    <t>Test Method, Testing Equipment and Related Procedures for Type Approval, Conformity of Production (COP) and In Service Conformity(ISC) Testing for the Worldwide harmonized Light vehicle Test Procedure (WLTP) of M and N Category Vehicles having GVW not exceeding 3500 kg as per CMV Rules 115, 116 and 126</t>
  </si>
  <si>
    <t>Draft AIS-175/D1/June 2022</t>
  </si>
  <si>
    <t>Other Automotive Industry related updates</t>
  </si>
  <si>
    <t>Asia's largest Compressed Biogas plant inaugurated in Sangrur</t>
  </si>
  <si>
    <t>Asia's largest Compressed Bio-Gas Plant in Sangrur, Punjab was inaugurated on 18 October 2022 by Mr Hardeep S. Puri, Hon'ble Minister for Petroleum and Natural Gas, as a step to achieve objectives of the Sustainable Alternative Towards Affordable Transportation (SATAT) scheme. The Plant is commissioned with an FDI investment of Rs. 220 crores (approx.) by Verbio AG, one of Germany's leading Bio-energy companies.
A few key facts about the plant:
- Support in reducing stubble burning, resulting in a reduction of 1,50,000 tons of CO2 emissions per year
- Ecosystem for producing compressed biogas (CBG) from a variety of waste sources and biomass sources
- contribute towards India's COP26 Climate Change targets of total projected carbon emissions by one billion tonnes from now to 2030.
The SATAT scheme is aimed to empower and unleash the rural economy by supporting farmers, increase India's domestic energy production and self-sufficiency and also reduce the air pollution, and help India lead the world toward a clean energy transition. Apart from Sangrur plant, 38 CBG / Biogas Plants have been commissioned under the SATAT initiative.</t>
  </si>
  <si>
    <t>Reduction in road accidents and deaths by 50% by 2024</t>
  </si>
  <si>
    <t xml:space="preserve">Union Minister for Road Transport and Highways, Shri Nitin Gadkari called upon all the state transport ministers and officials to work together to reduce road accidents and deaths by 50% by 2024.  Road accidents should be reviewed constantly and rectified. 
The Minister proposed training engineering students for conducting safety audits of the roads, on the basis of which action can be taken by the Ministry. </t>
  </si>
  <si>
    <t xml:space="preserve"> Ethanol Blended Petrol (EBP) Programme - Procurement of ethanol by Public Sector Oil Marketing Companies (OMCs)</t>
  </si>
  <si>
    <t>The Cabinet Committee on Economic Affairs chaired by Hon’ble Prime Minister Shri Narendra Modi has approved higher ethanol price derived from different sugarcane based raw materials under the EBP Programme for the forthcoming sugar season 2022-23 during ESY 2022-23 from 1st December 2022 to 31st October, 2023:
(i) The price of ethanol from C heavy molasses route be increased from Rs.46.66 per litre to Rs.49.41 per litre,
(ii) The price of ethanol from B heavy molasses route be increased from Rs.59.08 per litre to Rs.60.73 per litre,
(iii) The price of ethanol from sugarcane juice/sugar/sugar syrup route be increased from Rs.63.45 per litre to Rs.65.61 per litre,
(iv) Additionally, GST and transportation charges will also be payable.</t>
  </si>
  <si>
    <t>IS 17943 : 2022</t>
  </si>
  <si>
    <t>AIS-137 (Part 1) and Amd. 1 &amp; 2</t>
  </si>
  <si>
    <t>Representatives from OEMs, Testing centres - ARAI, ICAT, CIRT and ACMA members - Autoliv, Valeo and  Secretariat</t>
  </si>
  <si>
    <t>OBD II Norms for 2&amp;3 Wheelers</t>
  </si>
  <si>
    <t xml:space="preserve">Final Notification vide G.S.R. 809(E) dated 9 November 2022 deferring the implementaion of OBD II Noms in two phases for 2 &amp; 3 Wheelers has been issued.
OBD Stage II - A by 1st April, 2023 and
OBD Stage II - B by 1st April 2025 </t>
  </si>
  <si>
    <t xml:space="preserve">OBD Stage II-A - 1 Apr '23
OBD Stage II-B - 1 Apr '25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</si>
</sst>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m\-yy"/>
  </numFmts>
  <fonts count="16" x14ac:knownFonts="1">
    <font>
      <sz val="11"/>
      <color theme="1"/>
      <name val="Calibri"/>
      <family val="2"/>
      <scheme val="minor"/>
    </font>
    <font>
      <b/>
      <u/>
      <sz val="16"/>
      <name val="Calibri"/>
      <family val="2"/>
      <scheme val="minor"/>
    </font>
    <font>
      <b/>
      <u/>
      <sz val="16"/>
      <color theme="1"/>
      <name val="Calibri"/>
      <family val="2"/>
      <scheme val="minor"/>
    </font>
    <font>
      <b/>
      <sz val="14"/>
      <name val="Calibri"/>
      <family val="2"/>
      <scheme val="minor"/>
    </font>
    <font>
      <sz val="12"/>
      <name val="Calibri"/>
      <family val="2"/>
      <scheme val="minor"/>
    </font>
    <font>
      <u/>
      <sz val="11"/>
      <color theme="10"/>
      <name val="Calibri"/>
      <family val="2"/>
      <scheme val="minor"/>
    </font>
    <font>
      <sz val="12"/>
      <color theme="1"/>
      <name val="Calibri"/>
      <family val="2"/>
      <scheme val="minor"/>
    </font>
    <font>
      <b/>
      <u/>
      <sz val="13"/>
      <color theme="1"/>
      <name val="Calibri"/>
      <family val="2"/>
      <scheme val="minor"/>
    </font>
    <font>
      <b/>
      <u/>
      <sz val="14"/>
      <color theme="1"/>
      <name val="Calibri"/>
      <family val="2"/>
      <scheme val="minor"/>
    </font>
    <font>
      <b/>
      <sz val="14"/>
      <color theme="1"/>
      <name val="Calibri"/>
      <family val="2"/>
      <scheme val="minor"/>
    </font>
    <font>
      <sz val="12"/>
      <color rgb="FF000000"/>
      <name val="Calibri"/>
      <family val="2"/>
    </font>
    <font>
      <b/>
      <u/>
      <sz val="12"/>
      <color theme="1"/>
      <name val="Calibri"/>
      <family val="2"/>
      <scheme val="minor"/>
    </font>
    <font>
      <b/>
      <u/>
      <sz val="12"/>
      <name val="Calibri"/>
      <family val="2"/>
      <scheme val="minor"/>
    </font>
    <font>
      <sz val="12"/>
      <color rgb="FFFF0000"/>
      <name val="Calibri"/>
      <family val="2"/>
      <scheme val="minor"/>
    </font>
    <font>
      <sz val="11"/>
      <name val="Calibri"/>
      <family val="2"/>
      <scheme val="minor"/>
    </font>
    <font>
      <sz val="14"/>
      <color theme="1"/>
      <name val="Calibri"/>
      <family val="2"/>
      <scheme val="minor"/>
    </font>
  </fonts>
  <fills count="5">
    <fill>
      <patternFill patternType="none"/>
    </fill>
    <fill>
      <patternFill patternType="gray125"/>
    </fill>
    <fill>
      <patternFill patternType="solid">
        <fgColor rgb="FFFFDF9F"/>
        <bgColor indexed="64"/>
      </patternFill>
    </fill>
    <fill>
      <patternFill patternType="solid">
        <fgColor theme="4" tint="0.39997558519241921"/>
        <bgColor indexed="64"/>
      </patternFill>
    </fill>
    <fill>
      <patternFill patternType="solid">
        <fgColor theme="4" tint="0.79998168889431442"/>
        <bgColor indexed="64"/>
      </patternFill>
    </fill>
  </fills>
  <borders count="1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5" fillId="0" borderId="0" applyNumberFormat="0" applyFill="0" applyBorder="0" applyAlignment="0" applyProtection="0"/>
  </cellStyleXfs>
  <cellXfs count="64">
    <xf numFmtId="0" fontId="0" fillId="0" borderId="0" xfId="0"/>
    <xf numFmtId="0" fontId="0" fillId="0" borderId="0" xfId="0" applyAlignment="1">
      <alignment vertical="center"/>
    </xf>
    <xf numFmtId="0" fontId="3" fillId="4" borderId="4" xfId="0" applyFont="1" applyFill="1" applyBorder="1" applyAlignment="1">
      <alignment horizontal="center" vertical="center"/>
    </xf>
    <xf numFmtId="0" fontId="3" fillId="4" borderId="5" xfId="0" applyFont="1" applyFill="1" applyBorder="1" applyAlignment="1">
      <alignment vertical="center"/>
    </xf>
    <xf numFmtId="0" fontId="3" fillId="4" borderId="5" xfId="0" applyFont="1" applyFill="1" applyBorder="1" applyAlignment="1">
      <alignment vertical="center" wrapText="1"/>
    </xf>
    <xf numFmtId="0" fontId="3" fillId="4" borderId="5" xfId="0" applyFont="1" applyFill="1" applyBorder="1" applyAlignment="1">
      <alignment horizontal="center" vertical="center"/>
    </xf>
    <xf numFmtId="0" fontId="3"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5" xfId="0" applyFont="1" applyFill="1" applyBorder="1" applyAlignment="1">
      <alignment vertical="center" wrapText="1"/>
    </xf>
    <xf numFmtId="0" fontId="4" fillId="4" borderId="5" xfId="0" applyFont="1" applyFill="1" applyBorder="1" applyAlignment="1">
      <alignment horizontal="left" vertical="center"/>
    </xf>
    <xf numFmtId="15" fontId="4" fillId="4" borderId="5" xfId="0" applyNumberFormat="1" applyFont="1" applyFill="1" applyBorder="1" applyAlignment="1">
      <alignment horizontal="center" vertical="center" wrapText="1"/>
    </xf>
    <xf numFmtId="0" fontId="5" fillId="4" borderId="6" xfId="1" applyFill="1" applyBorder="1" applyAlignment="1">
      <alignment horizontal="center" vertical="center"/>
    </xf>
    <xf numFmtId="0" fontId="4" fillId="4" borderId="5" xfId="0" applyFont="1" applyFill="1" applyBorder="1" applyAlignment="1">
      <alignment horizontal="left" vertical="center" wrapText="1"/>
    </xf>
    <xf numFmtId="0" fontId="4" fillId="4" borderId="5" xfId="0" applyFont="1" applyFill="1" applyBorder="1" applyAlignment="1">
      <alignment vertical="center"/>
    </xf>
    <xf numFmtId="0" fontId="6" fillId="4" borderId="5" xfId="0" applyFont="1" applyFill="1" applyBorder="1" applyAlignment="1">
      <alignment vertical="center" wrapText="1"/>
    </xf>
    <xf numFmtId="0" fontId="9" fillId="4" borderId="4" xfId="0" applyFont="1" applyFill="1" applyBorder="1" applyAlignment="1">
      <alignment horizontal="center" vertical="center"/>
    </xf>
    <xf numFmtId="0" fontId="9" fillId="4" borderId="5" xfId="0" applyFont="1" applyFill="1" applyBorder="1" applyAlignment="1">
      <alignment horizontal="left" vertical="center"/>
    </xf>
    <xf numFmtId="0" fontId="9" fillId="4" borderId="5" xfId="0" applyFont="1" applyFill="1" applyBorder="1" applyAlignment="1">
      <alignment horizontal="center" vertical="center"/>
    </xf>
    <xf numFmtId="0" fontId="9" fillId="4" borderId="6" xfId="0" applyFont="1" applyFill="1" applyBorder="1" applyAlignment="1">
      <alignment horizontal="center" vertical="center"/>
    </xf>
    <xf numFmtId="0" fontId="6" fillId="4" borderId="4" xfId="0" applyFont="1" applyFill="1" applyBorder="1" applyAlignment="1">
      <alignment horizontal="center" vertical="center"/>
    </xf>
    <xf numFmtId="164" fontId="10" fillId="4" borderId="5" xfId="0" applyNumberFormat="1" applyFont="1" applyFill="1" applyBorder="1" applyAlignment="1">
      <alignment horizontal="center" vertical="center"/>
    </xf>
    <xf numFmtId="0" fontId="10" fillId="4" borderId="6" xfId="0" applyFont="1" applyFill="1" applyBorder="1" applyAlignment="1">
      <alignment horizontal="left" vertical="center" wrapText="1"/>
    </xf>
    <xf numFmtId="0" fontId="10" fillId="4" borderId="6" xfId="0" applyFont="1" applyFill="1" applyBorder="1" applyAlignment="1">
      <alignment horizontal="center" vertical="center" wrapText="1"/>
    </xf>
    <xf numFmtId="0" fontId="0" fillId="0" borderId="0" xfId="0" applyAlignment="1">
      <alignment horizontal="left" vertical="center"/>
    </xf>
    <xf numFmtId="0" fontId="3" fillId="4" borderId="5" xfId="0" applyFont="1" applyFill="1" applyBorder="1" applyAlignment="1">
      <alignment horizontal="left" vertical="center"/>
    </xf>
    <xf numFmtId="0" fontId="12" fillId="4" borderId="4" xfId="0" applyFont="1" applyFill="1" applyBorder="1" applyAlignment="1">
      <alignment horizontal="center" vertical="center"/>
    </xf>
    <xf numFmtId="0" fontId="14" fillId="0" borderId="0" xfId="0" applyFont="1" applyAlignment="1">
      <alignment vertical="center"/>
    </xf>
    <xf numFmtId="0" fontId="15" fillId="0" borderId="0" xfId="0" applyFont="1" applyAlignment="1">
      <alignment vertical="center"/>
    </xf>
    <xf numFmtId="0" fontId="0" fillId="0" borderId="0" xfId="0" applyAlignment="1">
      <alignment horizontal="center" vertical="center"/>
    </xf>
    <xf numFmtId="0" fontId="0" fillId="0" borderId="0" xfId="0" applyAlignment="1">
      <alignment horizontal="left" vertical="center" wrapText="1"/>
    </xf>
    <xf numFmtId="0" fontId="6" fillId="4" borderId="7" xfId="0" applyFont="1" applyFill="1" applyBorder="1" applyAlignment="1">
      <alignment horizontal="center" vertical="center"/>
    </xf>
    <xf numFmtId="0" fontId="0" fillId="4" borderId="5" xfId="0" applyFill="1" applyBorder="1" applyAlignment="1">
      <alignment horizontal="left" vertical="center" wrapText="1"/>
    </xf>
    <xf numFmtId="0" fontId="0" fillId="4" borderId="6" xfId="0" applyFill="1" applyBorder="1" applyAlignment="1">
      <alignment horizontal="left" vertical="center" wrapText="1"/>
    </xf>
    <xf numFmtId="0" fontId="0" fillId="4" borderId="8" xfId="0" applyFill="1" applyBorder="1" applyAlignment="1">
      <alignment horizontal="left" vertical="center" wrapText="1"/>
    </xf>
    <xf numFmtId="0" fontId="0" fillId="4" borderId="9" xfId="0" applyFill="1" applyBorder="1" applyAlignment="1">
      <alignment horizontal="left" vertical="center" wrapText="1"/>
    </xf>
    <xf numFmtId="0" fontId="0" fillId="4" borderId="5" xfId="0" applyFill="1" applyBorder="1" applyAlignment="1">
      <alignment vertical="center" wrapText="1"/>
    </xf>
    <xf numFmtId="0" fontId="0" fillId="4" borderId="6" xfId="0" applyFill="1" applyBorder="1" applyAlignment="1">
      <alignment vertical="center" wrapText="1"/>
    </xf>
    <xf numFmtId="0" fontId="4" fillId="4" borderId="5" xfId="0" applyFont="1" applyFill="1" applyBorder="1" applyAlignment="1">
      <alignment horizontal="left" vertical="center" wrapText="1"/>
    </xf>
    <xf numFmtId="0" fontId="5" fillId="4" borderId="5" xfId="1" applyFill="1" applyBorder="1" applyAlignment="1">
      <alignment horizontal="center" vertical="center" wrapText="1"/>
    </xf>
    <xf numFmtId="0" fontId="5" fillId="4" borderId="6" xfId="1" applyFill="1" applyBorder="1" applyAlignment="1">
      <alignment horizontal="center" vertical="center" wrapText="1"/>
    </xf>
    <xf numFmtId="0" fontId="8" fillId="3" borderId="4"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9" fillId="4" borderId="5" xfId="0" applyFont="1" applyFill="1" applyBorder="1" applyAlignment="1">
      <alignment vertical="center"/>
    </xf>
    <xf numFmtId="0" fontId="9" fillId="4" borderId="6" xfId="0" applyFont="1" applyFill="1" applyBorder="1" applyAlignment="1">
      <alignment vertical="center"/>
    </xf>
    <xf numFmtId="0" fontId="13" fillId="4" borderId="5" xfId="0" applyFont="1" applyFill="1" applyBorder="1" applyAlignment="1">
      <alignment horizontal="left" vertical="center" wrapText="1"/>
    </xf>
    <xf numFmtId="0" fontId="12" fillId="4" borderId="5" xfId="0" applyFont="1" applyFill="1" applyBorder="1" applyAlignment="1">
      <alignment vertical="center"/>
    </xf>
    <xf numFmtId="0" fontId="12" fillId="4" borderId="6" xfId="0" applyFont="1" applyFill="1" applyBorder="1" applyAlignment="1">
      <alignment vertical="center"/>
    </xf>
    <xf numFmtId="0" fontId="6" fillId="4" borderId="5" xfId="0" applyFont="1" applyFill="1" applyBorder="1" applyAlignment="1">
      <alignment horizontal="left" vertical="center" wrapText="1"/>
    </xf>
    <xf numFmtId="0" fontId="10" fillId="4" borderId="5"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5" xfId="0" applyFont="1" applyFill="1" applyBorder="1" applyAlignment="1">
      <alignment horizontal="center" vertical="center"/>
    </xf>
    <xf numFmtId="0" fontId="3" fillId="4" borderId="6" xfId="0" applyFont="1" applyFill="1" applyBorder="1" applyAlignment="1">
      <alignment horizontal="center" vertical="center"/>
    </xf>
    <xf numFmtId="0" fontId="9" fillId="4" borderId="5"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15" fillId="4" borderId="4"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acma.in/uploads/otherdocmanager/New_UP_EV_Policy_2022.pdf" TargetMode="External"/><Relationship Id="rId13" Type="http://schemas.openxmlformats.org/officeDocument/2006/relationships/hyperlink" Target="https://www.acma.in/uploads/otherdocmanager/S.O.4567(E)_AIS_038(Rev2)_and_AIS_156_28Sep2022.pdf" TargetMode="External"/><Relationship Id="rId18" Type="http://schemas.openxmlformats.org/officeDocument/2006/relationships/hyperlink" Target="https://www.acma.in/uploads/otherdocmanager/G.S.R.801(E)_E_Waste_Management_Rules_2Nov2022.pdf" TargetMode="External"/><Relationship Id="rId26" Type="http://schemas.openxmlformats.org/officeDocument/2006/relationships/hyperlink" Target="https://hmr.araiindia.com/api/AISFiles/AIS%20137_Part_1_with_Amd_1%20and%20Amd%202_2e0a2909-05fa-4ff9-afc7-c92e790b4c1d.pdf" TargetMode="External"/><Relationship Id="rId39" Type="http://schemas.openxmlformats.org/officeDocument/2006/relationships/hyperlink" Target="https://hmr.araiindia.com/api/AISFiles/Draft%20AIS_002_Part1_Rev2_D1_1cb9fd1b-26c1-4c7b-b686-4daadbedede6.pdf" TargetMode="External"/><Relationship Id="rId3" Type="http://schemas.openxmlformats.org/officeDocument/2006/relationships/hyperlink" Target="https://www.acma.in/uploads/otherdocmanager/S.O.%204353(E)_Aadhar_Authentication_Service_16Sep2022.pdf" TargetMode="External"/><Relationship Id="rId21" Type="http://schemas.openxmlformats.org/officeDocument/2006/relationships/hyperlink" Target="https://www.acma.in/uploads/otherdocmanager/AIS-007%20(Rev.5)%20-%20Amd.%2011.docx" TargetMode="External"/><Relationship Id="rId34" Type="http://schemas.openxmlformats.org/officeDocument/2006/relationships/hyperlink" Target="https://hmr.araiindia.com/api/AISFiles/AIS_156_with_Amd3_85f86844-9e4f-4e9d-8d41-f2c0aaf93ae0.pdf" TargetMode="External"/><Relationship Id="rId42" Type="http://schemas.openxmlformats.org/officeDocument/2006/relationships/printerSettings" Target="../printerSettings/printerSettings1.bin"/><Relationship Id="rId7" Type="http://schemas.openxmlformats.org/officeDocument/2006/relationships/hyperlink" Target="https://www.acma.in/uploads/otherdocmanager/G.S.R.762(E)_BH_Series_Reg_4Oct2022.pdf" TargetMode="External"/><Relationship Id="rId12" Type="http://schemas.openxmlformats.org/officeDocument/2006/relationships/hyperlink" Target="https://www.acma.in/uploads/otherdocmanager/G.S.R.695(E)_Scrapping_Procedure_13Sep2022.pdf" TargetMode="External"/><Relationship Id="rId17" Type="http://schemas.openxmlformats.org/officeDocument/2006/relationships/hyperlink" Target="https://www.acma.in/uploads/otherdocmanager/MHI_EV_Testing_Guidelines_28Oct2022.pdf" TargetMode="External"/><Relationship Id="rId25" Type="http://schemas.openxmlformats.org/officeDocument/2006/relationships/hyperlink" Target="https://hmr.araiindia.com/api/AISFiles/1_AIS_113_&amp;_Amds_ccf409e6-0b09-4c3a-b371-b947e2c4b37b.pdf" TargetMode="External"/><Relationship Id="rId33" Type="http://schemas.openxmlformats.org/officeDocument/2006/relationships/hyperlink" Target="https://hmr.araiindia.com/api/AISFiles/AIS_038_Rev2_Amd3_8901e84b-5482-4e84-ae7b-c53508a57822.pdf" TargetMode="External"/><Relationship Id="rId38" Type="http://schemas.openxmlformats.org/officeDocument/2006/relationships/hyperlink" Target="https://hmr.araiindia.com/api/AISFiles/Draft%20AIS%20001_Part_1_Rev_2_D1_2cbb2942-8594-4e3c-8a0f-142eb0173b45.pdf" TargetMode="External"/><Relationship Id="rId2" Type="http://schemas.openxmlformats.org/officeDocument/2006/relationships/hyperlink" Target="https://www.acma.in/uploads/otherdocmanager/G.S.R.703(E)_MV_Registration_14Sep2022.pdf" TargetMode="External"/><Relationship Id="rId16" Type="http://schemas.openxmlformats.org/officeDocument/2006/relationships/hyperlink" Target="https://www.acma.in/uploads/otherdocmanager/G.S.R.797(E)_ATS_31Oct2022.pdf" TargetMode="External"/><Relationship Id="rId20" Type="http://schemas.openxmlformats.org/officeDocument/2006/relationships/hyperlink" Target="https://www.acma.in/uploads/otherdocmanager/IS_17943_2022_E20_Fuel_Mixture.pdf" TargetMode="External"/><Relationship Id="rId29" Type="http://schemas.openxmlformats.org/officeDocument/2006/relationships/hyperlink" Target="https://hmr.araiindia.com/api/AISFiles/3_AIS_137_Part_6_and_Amd_1_c72a2704-0deb-4787-8e67-3d8630ec1621.pdf" TargetMode="External"/><Relationship Id="rId41" Type="http://schemas.openxmlformats.org/officeDocument/2006/relationships/hyperlink" Target="https://www.acma.in/uploads/otherdocmanager/G.S.R.809(E)_OBD_II_9Nov2022.pdf" TargetMode="External"/><Relationship Id="rId1" Type="http://schemas.openxmlformats.org/officeDocument/2006/relationships/hyperlink" Target="https://www.acma.in/uploads/otherdocmanager/G.S.R.693(E)_Trade_Certificate_12Sep2022.pdf" TargetMode="External"/><Relationship Id="rId6" Type="http://schemas.openxmlformats.org/officeDocument/2006/relationships/hyperlink" Target="https://www.acma.in/uploads/otherdocmanager/G.S.R.746(E)_Amber_Light_29Sep2022.pdf" TargetMode="External"/><Relationship Id="rId11" Type="http://schemas.openxmlformats.org/officeDocument/2006/relationships/hyperlink" Target="https://www.acma.in/uploads/otherdocmanager/G.S.R.745(E)_TREM-IV_Emissions_29Sep2022.pdf" TargetMode="External"/><Relationship Id="rId24" Type="http://schemas.openxmlformats.org/officeDocument/2006/relationships/hyperlink" Target="https://hmr.araiindia.com/api/AISFiles/AIS-065_and_Amd_1_to_6_028a0bc6-b001-4cf8-a7e5-4ca950eaca14.pdf" TargetMode="External"/><Relationship Id="rId32" Type="http://schemas.openxmlformats.org/officeDocument/2006/relationships/hyperlink" Target="https://hmr.araiindia.com/api/AISFiles/AIS_160_and%20Amd%201%20and%202_e96e64ac-1ded-4a73-8f15-53d66e2b5c5f.pdf" TargetMode="External"/><Relationship Id="rId37" Type="http://schemas.openxmlformats.org/officeDocument/2006/relationships/hyperlink" Target="https://hmr.araiindia.com/api/AISFiles/Draft_D2_AIS_189_CSMS_d03bb4df-a961-4647-ace0-49e298078567.pdf" TargetMode="External"/><Relationship Id="rId40" Type="http://schemas.openxmlformats.org/officeDocument/2006/relationships/hyperlink" Target="https://hmr.araiindia.com/api/AISFiles/AIS%20175_D1_Oct_2022_21d6386a-83ac-4d9f-bb47-5531f8687357.pdf" TargetMode="External"/><Relationship Id="rId5" Type="http://schemas.openxmlformats.org/officeDocument/2006/relationships/hyperlink" Target="https://www.acma.in/uploads/otherdocmanager/National_Logistic_Policy_28Sep2022.pdf" TargetMode="External"/><Relationship Id="rId15" Type="http://schemas.openxmlformats.org/officeDocument/2006/relationships/hyperlink" Target="https://www.acma.in/uploads/otherdocmanager/QCO_Electrical_Equipment_2022.pdf" TargetMode="External"/><Relationship Id="rId23" Type="http://schemas.openxmlformats.org/officeDocument/2006/relationships/hyperlink" Target="https://hmr.araiindia.com/api/AISFiles/AIS-025%20(Version%203)%20with%20Amd%201%20to%208_2c627b8a-1b22-47a7-9e79-d162f42f2050.pdf" TargetMode="External"/><Relationship Id="rId28" Type="http://schemas.openxmlformats.org/officeDocument/2006/relationships/hyperlink" Target="https://hmr.araiindia.com/api/AISFiles/AIS-137%20(Part%203)%20with%20Amd.%201,%202,%203,4%20and%205_aa545563-1724-410a-8d92-005dc57f750a.pdf" TargetMode="External"/><Relationship Id="rId36" Type="http://schemas.openxmlformats.org/officeDocument/2006/relationships/hyperlink" Target="https://hmr.araiindia.com/api/AISFiles/Draft_AIS_009%20Rev%202_Light%20Installation_D4_09dfeade-79d7-4940-b057-980bded81c7f.pdf" TargetMode="External"/><Relationship Id="rId10" Type="http://schemas.openxmlformats.org/officeDocument/2006/relationships/hyperlink" Target="https://www.acma.in/uploads/otherdocmanager/G.S.R.752(E)_3_Point_Seat_Belt_30Sep2022.pdf" TargetMode="External"/><Relationship Id="rId19" Type="http://schemas.openxmlformats.org/officeDocument/2006/relationships/hyperlink" Target="https://www.acma.in/uploads/otherdocmanager/Amendment%20to%20revised%20consolidated%20Guidelines%20dated%2014.01.2022.pdf" TargetMode="External"/><Relationship Id="rId31" Type="http://schemas.openxmlformats.org/officeDocument/2006/relationships/hyperlink" Target="https://hmr.araiindia.com/api/AISFiles/AIS_150_With%20Corri%201%20and%20Amd%201_48764a30-7a0d-4c97-a53a-bbcf49c15061.pdf" TargetMode="External"/><Relationship Id="rId4" Type="http://schemas.openxmlformats.org/officeDocument/2006/relationships/hyperlink" Target="https://www.acma.in/uploads/otherdocmanager/G.S.R.714(E)_Accreditation_of_Driver_Training_Centre_20Sep2022.pdf" TargetMode="External"/><Relationship Id="rId9" Type="http://schemas.openxmlformats.org/officeDocument/2006/relationships/hyperlink" Target="https://www.acma.in/uploads/otherdocmanager/S.O.751(E)_Additional_Airbags_30Sep2022.pdf" TargetMode="External"/><Relationship Id="rId14" Type="http://schemas.openxmlformats.org/officeDocument/2006/relationships/hyperlink" Target="https://www.acma.in/uploads/otherdocmanager/Draft_QCO_Machinery_Electrical_Equipment_Safety_Order_2022.pdf" TargetMode="External"/><Relationship Id="rId22" Type="http://schemas.openxmlformats.org/officeDocument/2006/relationships/hyperlink" Target="https://hmr.araiindia.com/api/AISFiles/AIS-024_and_028_(Rev1)_(Part%20A)_and%20Amd%201,2%20and%203_80ed5197-ffff-413d-b503-ea4813522c90.pdf" TargetMode="External"/><Relationship Id="rId27" Type="http://schemas.openxmlformats.org/officeDocument/2006/relationships/hyperlink" Target="https://hmr.araiindia.com/api/AISFiles/AIS-137%20(Part%202)_With%20Amd%201%20and%202_73f91336-ce75-4f6a-8bc3-197d694efd5b.pdf" TargetMode="External"/><Relationship Id="rId30" Type="http://schemas.openxmlformats.org/officeDocument/2006/relationships/hyperlink" Target="https://hmr.araiindia.com/api/AISFiles/AIS_137_Part_7_and_Amd_1_597b2ea9-68e3-4db4-9fb0-9cb1b6c524e2.pdf" TargetMode="External"/><Relationship Id="rId35" Type="http://schemas.openxmlformats.org/officeDocument/2006/relationships/hyperlink" Target="https://hmr.araiindia.com/api/AISFiles/1_Draft_Amd_6_b7ac978a-54b1-422a-a87c-0e51c58e59f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74"/>
  <sheetViews>
    <sheetView tabSelected="1" zoomScale="80" zoomScaleNormal="80" zoomScaleSheetLayoutView="20" workbookViewId="0">
      <selection activeCell="A4" sqref="A4"/>
    </sheetView>
  </sheetViews>
  <sheetFormatPr defaultColWidth="9.140625" defaultRowHeight="15" x14ac:dyDescent="0.25"/>
  <cols>
    <col min="1" max="1" width="9.140625" style="28"/>
    <col min="2" max="2" width="31.28515625" style="1" customWidth="1"/>
    <col min="3" max="3" width="82.7109375" style="29" customWidth="1"/>
    <col min="4" max="4" width="49.5703125" style="1" customWidth="1"/>
    <col min="5" max="5" width="27" style="28" customWidth="1"/>
    <col min="6" max="6" width="37" style="28" customWidth="1"/>
    <col min="7" max="16384" width="9.140625" style="1"/>
  </cols>
  <sheetData>
    <row r="1" spans="1:6" ht="39" customHeight="1" x14ac:dyDescent="0.25">
      <c r="A1" s="54" t="s">
        <v>0</v>
      </c>
      <c r="B1" s="55"/>
      <c r="C1" s="55"/>
      <c r="D1" s="55"/>
      <c r="E1" s="55"/>
      <c r="F1" s="56"/>
    </row>
    <row r="2" spans="1:6" ht="44.25" customHeight="1" x14ac:dyDescent="0.25">
      <c r="A2" s="57" t="s">
        <v>1</v>
      </c>
      <c r="B2" s="58"/>
      <c r="C2" s="58"/>
      <c r="D2" s="58"/>
      <c r="E2" s="58"/>
      <c r="F2" s="59"/>
    </row>
    <row r="3" spans="1:6" ht="35.25" customHeight="1" x14ac:dyDescent="0.25">
      <c r="A3" s="2" t="s">
        <v>2</v>
      </c>
      <c r="B3" s="3" t="s">
        <v>3</v>
      </c>
      <c r="C3" s="4" t="s">
        <v>4</v>
      </c>
      <c r="D3" s="3" t="s">
        <v>5</v>
      </c>
      <c r="E3" s="5" t="s">
        <v>6</v>
      </c>
      <c r="F3" s="6" t="s">
        <v>7</v>
      </c>
    </row>
    <row r="4" spans="1:6" ht="62.25" customHeight="1" x14ac:dyDescent="0.25">
      <c r="A4" s="7">
        <v>1</v>
      </c>
      <c r="B4" s="8" t="s">
        <v>8</v>
      </c>
      <c r="C4" s="8" t="s">
        <v>9</v>
      </c>
      <c r="D4" s="9" t="s">
        <v>10</v>
      </c>
      <c r="E4" s="10" t="s">
        <v>11</v>
      </c>
      <c r="F4" s="11" t="s">
        <v>12</v>
      </c>
    </row>
    <row r="5" spans="1:6" ht="72" customHeight="1" x14ac:dyDescent="0.25">
      <c r="A5" s="7">
        <f>1+A4</f>
        <v>2</v>
      </c>
      <c r="B5" s="8" t="s">
        <v>13</v>
      </c>
      <c r="C5" s="8" t="s">
        <v>14</v>
      </c>
      <c r="D5" s="9" t="s">
        <v>10</v>
      </c>
      <c r="E5" s="10" t="s">
        <v>15</v>
      </c>
      <c r="F5" s="11" t="s">
        <v>12</v>
      </c>
    </row>
    <row r="6" spans="1:6" ht="87.75" customHeight="1" x14ac:dyDescent="0.25">
      <c r="A6" s="7">
        <f t="shared" ref="A6:A21" si="0">1+A5</f>
        <v>3</v>
      </c>
      <c r="B6" s="8" t="s">
        <v>195</v>
      </c>
      <c r="C6" s="8" t="s">
        <v>196</v>
      </c>
      <c r="D6" s="9" t="s">
        <v>10</v>
      </c>
      <c r="E6" s="10" t="s">
        <v>197</v>
      </c>
      <c r="F6" s="11" t="s">
        <v>24</v>
      </c>
    </row>
    <row r="7" spans="1:6" ht="140.25" customHeight="1" x14ac:dyDescent="0.25">
      <c r="A7" s="7">
        <f t="shared" si="0"/>
        <v>4</v>
      </c>
      <c r="B7" s="12" t="s">
        <v>16</v>
      </c>
      <c r="C7" s="12" t="s">
        <v>17</v>
      </c>
      <c r="D7" s="13" t="s">
        <v>18</v>
      </c>
      <c r="E7" s="10" t="s">
        <v>19</v>
      </c>
      <c r="F7" s="11" t="s">
        <v>20</v>
      </c>
    </row>
    <row r="8" spans="1:6" ht="171.75" customHeight="1" x14ac:dyDescent="0.25">
      <c r="A8" s="7">
        <f t="shared" si="0"/>
        <v>5</v>
      </c>
      <c r="B8" s="8" t="s">
        <v>21</v>
      </c>
      <c r="C8" s="8" t="s">
        <v>22</v>
      </c>
      <c r="D8" s="12" t="s">
        <v>23</v>
      </c>
      <c r="E8" s="10">
        <v>45017</v>
      </c>
      <c r="F8" s="11" t="s">
        <v>24</v>
      </c>
    </row>
    <row r="9" spans="1:6" ht="64.5" customHeight="1" x14ac:dyDescent="0.25">
      <c r="A9" s="7">
        <f t="shared" si="0"/>
        <v>6</v>
      </c>
      <c r="B9" s="8" t="s">
        <v>25</v>
      </c>
      <c r="C9" s="8" t="s">
        <v>26</v>
      </c>
      <c r="D9" s="13" t="s">
        <v>10</v>
      </c>
      <c r="E9" s="10" t="s">
        <v>27</v>
      </c>
      <c r="F9" s="11" t="s">
        <v>24</v>
      </c>
    </row>
    <row r="10" spans="1:6" ht="62.25" customHeight="1" x14ac:dyDescent="0.25">
      <c r="A10" s="7">
        <f t="shared" si="0"/>
        <v>7</v>
      </c>
      <c r="B10" s="8" t="s">
        <v>28</v>
      </c>
      <c r="C10" s="8" t="s">
        <v>29</v>
      </c>
      <c r="D10" s="9" t="s">
        <v>10</v>
      </c>
      <c r="E10" s="10" t="s">
        <v>30</v>
      </c>
      <c r="F10" s="11" t="s">
        <v>12</v>
      </c>
    </row>
    <row r="11" spans="1:6" ht="123" customHeight="1" x14ac:dyDescent="0.25">
      <c r="A11" s="7">
        <f t="shared" si="0"/>
        <v>8</v>
      </c>
      <c r="B11" s="12" t="s">
        <v>31</v>
      </c>
      <c r="C11" s="12" t="s">
        <v>32</v>
      </c>
      <c r="D11" s="13" t="s">
        <v>10</v>
      </c>
      <c r="E11" s="10" t="s">
        <v>33</v>
      </c>
      <c r="F11" s="11" t="s">
        <v>24</v>
      </c>
    </row>
    <row r="12" spans="1:6" ht="139.5" customHeight="1" x14ac:dyDescent="0.25">
      <c r="A12" s="7">
        <f t="shared" si="0"/>
        <v>9</v>
      </c>
      <c r="B12" s="12" t="s">
        <v>34</v>
      </c>
      <c r="C12" s="12" t="s">
        <v>35</v>
      </c>
      <c r="D12" s="13" t="s">
        <v>10</v>
      </c>
      <c r="E12" s="10" t="s">
        <v>36</v>
      </c>
      <c r="F12" s="11" t="s">
        <v>24</v>
      </c>
    </row>
    <row r="13" spans="1:6" ht="118.5" customHeight="1" x14ac:dyDescent="0.25">
      <c r="A13" s="7">
        <f t="shared" si="0"/>
        <v>10</v>
      </c>
      <c r="B13" s="12" t="s">
        <v>37</v>
      </c>
      <c r="C13" s="12" t="s">
        <v>38</v>
      </c>
      <c r="D13" s="13" t="s">
        <v>39</v>
      </c>
      <c r="E13" s="10">
        <v>45017</v>
      </c>
      <c r="F13" s="11" t="s">
        <v>40</v>
      </c>
    </row>
    <row r="14" spans="1:6" ht="47.25" customHeight="1" x14ac:dyDescent="0.25">
      <c r="A14" s="7">
        <f t="shared" si="0"/>
        <v>11</v>
      </c>
      <c r="B14" s="8" t="s">
        <v>41</v>
      </c>
      <c r="C14" s="8" t="s">
        <v>42</v>
      </c>
      <c r="D14" s="8" t="s">
        <v>43</v>
      </c>
      <c r="E14" s="10">
        <v>44832</v>
      </c>
      <c r="F14" s="11" t="s">
        <v>24</v>
      </c>
    </row>
    <row r="15" spans="1:6" ht="130.5" customHeight="1" x14ac:dyDescent="0.25">
      <c r="A15" s="7">
        <f t="shared" si="0"/>
        <v>12</v>
      </c>
      <c r="B15" s="8" t="s">
        <v>44</v>
      </c>
      <c r="C15" s="8" t="s">
        <v>45</v>
      </c>
      <c r="D15" s="9" t="s">
        <v>10</v>
      </c>
      <c r="E15" s="10" t="s">
        <v>46</v>
      </c>
      <c r="F15" s="11" t="s">
        <v>12</v>
      </c>
    </row>
    <row r="16" spans="1:6" ht="168" customHeight="1" x14ac:dyDescent="0.25">
      <c r="A16" s="7">
        <f t="shared" si="0"/>
        <v>13</v>
      </c>
      <c r="B16" s="8" t="s">
        <v>47</v>
      </c>
      <c r="C16" s="8" t="s">
        <v>48</v>
      </c>
      <c r="D16" s="13" t="s">
        <v>10</v>
      </c>
      <c r="E16" s="10" t="s">
        <v>46</v>
      </c>
      <c r="F16" s="11" t="s">
        <v>12</v>
      </c>
    </row>
    <row r="17" spans="1:7" ht="57.75" customHeight="1" x14ac:dyDescent="0.25">
      <c r="A17" s="7">
        <f t="shared" si="0"/>
        <v>14</v>
      </c>
      <c r="B17" s="12" t="s">
        <v>49</v>
      </c>
      <c r="C17" s="12" t="s">
        <v>50</v>
      </c>
      <c r="D17" s="13" t="s">
        <v>10</v>
      </c>
      <c r="E17" s="10">
        <v>44866</v>
      </c>
      <c r="F17" s="11" t="s">
        <v>24</v>
      </c>
    </row>
    <row r="18" spans="1:7" ht="101.25" customHeight="1" x14ac:dyDescent="0.25">
      <c r="A18" s="7">
        <f t="shared" si="0"/>
        <v>15</v>
      </c>
      <c r="B18" s="8" t="s">
        <v>51</v>
      </c>
      <c r="C18" s="8" t="s">
        <v>52</v>
      </c>
      <c r="D18" s="13" t="s">
        <v>10</v>
      </c>
      <c r="E18" s="10">
        <v>44820</v>
      </c>
      <c r="F18" s="11" t="s">
        <v>24</v>
      </c>
    </row>
    <row r="19" spans="1:7" ht="48.75" customHeight="1" x14ac:dyDescent="0.25">
      <c r="A19" s="7">
        <f t="shared" si="0"/>
        <v>16</v>
      </c>
      <c r="B19" s="12" t="s">
        <v>53</v>
      </c>
      <c r="C19" s="12" t="s">
        <v>54</v>
      </c>
      <c r="D19" s="13" t="s">
        <v>10</v>
      </c>
      <c r="E19" s="10" t="s">
        <v>55</v>
      </c>
      <c r="F19" s="11" t="s">
        <v>24</v>
      </c>
    </row>
    <row r="20" spans="1:7" ht="44.25" customHeight="1" x14ac:dyDescent="0.25">
      <c r="A20" s="7">
        <f t="shared" si="0"/>
        <v>17</v>
      </c>
      <c r="B20" s="8" t="s">
        <v>56</v>
      </c>
      <c r="C20" s="14" t="s">
        <v>57</v>
      </c>
      <c r="D20" s="9" t="s">
        <v>10</v>
      </c>
      <c r="E20" s="10" t="s">
        <v>46</v>
      </c>
      <c r="F20" s="11" t="s">
        <v>12</v>
      </c>
    </row>
    <row r="21" spans="1:7" ht="94.5" customHeight="1" x14ac:dyDescent="0.25">
      <c r="A21" s="7">
        <f t="shared" si="0"/>
        <v>18</v>
      </c>
      <c r="B21" s="8" t="s">
        <v>58</v>
      </c>
      <c r="C21" s="8" t="s">
        <v>59</v>
      </c>
      <c r="D21" s="13" t="s">
        <v>60</v>
      </c>
      <c r="E21" s="10" t="s">
        <v>61</v>
      </c>
      <c r="F21" s="11" t="s">
        <v>62</v>
      </c>
    </row>
    <row r="22" spans="1:7" ht="32.25" customHeight="1" x14ac:dyDescent="0.25">
      <c r="A22" s="60" t="s">
        <v>63</v>
      </c>
      <c r="B22" s="61"/>
      <c r="C22" s="61"/>
      <c r="D22" s="61"/>
      <c r="E22" s="61"/>
      <c r="F22" s="62"/>
    </row>
    <row r="23" spans="1:7" ht="32.25" customHeight="1" x14ac:dyDescent="0.25">
      <c r="A23" s="15" t="s">
        <v>2</v>
      </c>
      <c r="B23" s="16" t="s">
        <v>3</v>
      </c>
      <c r="C23" s="53" t="s">
        <v>4</v>
      </c>
      <c r="D23" s="53"/>
      <c r="E23" s="17" t="s">
        <v>71</v>
      </c>
      <c r="F23" s="18" t="s">
        <v>72</v>
      </c>
    </row>
    <row r="24" spans="1:7" ht="72.75" customHeight="1" x14ac:dyDescent="0.25">
      <c r="A24" s="7">
        <v>1</v>
      </c>
      <c r="B24" s="12" t="s">
        <v>65</v>
      </c>
      <c r="C24" s="12" t="s">
        <v>66</v>
      </c>
      <c r="D24" s="13" t="s">
        <v>39</v>
      </c>
      <c r="E24" s="10" t="s">
        <v>67</v>
      </c>
      <c r="F24" s="11" t="s">
        <v>12</v>
      </c>
    </row>
    <row r="25" spans="1:7" ht="39" customHeight="1" x14ac:dyDescent="0.25">
      <c r="A25" s="7">
        <v>2</v>
      </c>
      <c r="B25" s="12" t="s">
        <v>68</v>
      </c>
      <c r="C25" s="12" t="s">
        <v>69</v>
      </c>
      <c r="D25" s="13" t="s">
        <v>39</v>
      </c>
      <c r="E25" s="10">
        <v>45056</v>
      </c>
      <c r="F25" s="11" t="s">
        <v>24</v>
      </c>
    </row>
    <row r="26" spans="1:7" ht="33.75" customHeight="1" x14ac:dyDescent="0.25">
      <c r="A26" s="40" t="s">
        <v>70</v>
      </c>
      <c r="B26" s="41"/>
      <c r="C26" s="41"/>
      <c r="D26" s="41"/>
      <c r="E26" s="41"/>
      <c r="F26" s="42"/>
    </row>
    <row r="27" spans="1:7" ht="32.25" customHeight="1" x14ac:dyDescent="0.25">
      <c r="A27" s="15" t="s">
        <v>2</v>
      </c>
      <c r="B27" s="16" t="s">
        <v>3</v>
      </c>
      <c r="C27" s="53" t="s">
        <v>4</v>
      </c>
      <c r="D27" s="53"/>
      <c r="E27" s="17" t="s">
        <v>71</v>
      </c>
      <c r="F27" s="18" t="s">
        <v>72</v>
      </c>
    </row>
    <row r="28" spans="1:7" ht="240.75" customHeight="1" x14ac:dyDescent="0.25">
      <c r="A28" s="19">
        <v>1</v>
      </c>
      <c r="B28" s="14" t="s">
        <v>73</v>
      </c>
      <c r="C28" s="49" t="s">
        <v>74</v>
      </c>
      <c r="D28" s="49"/>
      <c r="E28" s="20">
        <v>44805</v>
      </c>
      <c r="F28" s="21" t="s">
        <v>194</v>
      </c>
    </row>
    <row r="29" spans="1:7" ht="197.25" customHeight="1" x14ac:dyDescent="0.25">
      <c r="A29" s="19">
        <f>1+A28</f>
        <v>2</v>
      </c>
      <c r="B29" s="14" t="s">
        <v>75</v>
      </c>
      <c r="C29" s="49" t="s">
        <v>76</v>
      </c>
      <c r="D29" s="49"/>
      <c r="E29" s="20">
        <v>44806</v>
      </c>
      <c r="F29" s="21" t="s">
        <v>77</v>
      </c>
    </row>
    <row r="30" spans="1:7" ht="134.25" customHeight="1" x14ac:dyDescent="0.25">
      <c r="A30" s="19">
        <f t="shared" ref="A30:A44" si="1">1+A29</f>
        <v>3</v>
      </c>
      <c r="B30" s="14" t="s">
        <v>78</v>
      </c>
      <c r="C30" s="49" t="s">
        <v>79</v>
      </c>
      <c r="D30" s="49"/>
      <c r="E30" s="20">
        <v>44811</v>
      </c>
      <c r="F30" s="22" t="s">
        <v>80</v>
      </c>
    </row>
    <row r="31" spans="1:7" ht="119.25" customHeight="1" x14ac:dyDescent="0.25">
      <c r="A31" s="19">
        <f t="shared" si="1"/>
        <v>4</v>
      </c>
      <c r="B31" s="14" t="s">
        <v>81</v>
      </c>
      <c r="C31" s="49" t="s">
        <v>82</v>
      </c>
      <c r="D31" s="49"/>
      <c r="E31" s="20">
        <v>44812</v>
      </c>
      <c r="F31" s="21" t="s">
        <v>83</v>
      </c>
    </row>
    <row r="32" spans="1:7" ht="132" customHeight="1" x14ac:dyDescent="0.25">
      <c r="A32" s="19">
        <f t="shared" si="1"/>
        <v>5</v>
      </c>
      <c r="B32" s="14" t="s">
        <v>84</v>
      </c>
      <c r="C32" s="49" t="s">
        <v>85</v>
      </c>
      <c r="D32" s="49"/>
      <c r="E32" s="20">
        <v>44816</v>
      </c>
      <c r="F32" s="21" t="s">
        <v>86</v>
      </c>
      <c r="G32" s="23"/>
    </row>
    <row r="33" spans="1:7" ht="138" customHeight="1" x14ac:dyDescent="0.25">
      <c r="A33" s="19">
        <f t="shared" si="1"/>
        <v>6</v>
      </c>
      <c r="B33" s="14" t="s">
        <v>87</v>
      </c>
      <c r="C33" s="49" t="s">
        <v>88</v>
      </c>
      <c r="D33" s="49"/>
      <c r="E33" s="20">
        <v>44817</v>
      </c>
      <c r="F33" s="21" t="s">
        <v>89</v>
      </c>
      <c r="G33" s="23"/>
    </row>
    <row r="34" spans="1:7" ht="181.5" customHeight="1" x14ac:dyDescent="0.25">
      <c r="A34" s="19">
        <f t="shared" si="1"/>
        <v>7</v>
      </c>
      <c r="B34" s="14" t="s">
        <v>73</v>
      </c>
      <c r="C34" s="49" t="s">
        <v>90</v>
      </c>
      <c r="D34" s="49"/>
      <c r="E34" s="20">
        <v>44824</v>
      </c>
      <c r="F34" s="21" t="s">
        <v>91</v>
      </c>
      <c r="G34" s="23"/>
    </row>
    <row r="35" spans="1:7" ht="138.75" customHeight="1" x14ac:dyDescent="0.25">
      <c r="A35" s="19">
        <f t="shared" si="1"/>
        <v>8</v>
      </c>
      <c r="B35" s="14" t="s">
        <v>92</v>
      </c>
      <c r="C35" s="48" t="s">
        <v>93</v>
      </c>
      <c r="D35" s="48"/>
      <c r="E35" s="20">
        <v>44826</v>
      </c>
      <c r="F35" s="21" t="s">
        <v>94</v>
      </c>
    </row>
    <row r="36" spans="1:7" ht="133.5" customHeight="1" x14ac:dyDescent="0.25">
      <c r="A36" s="19">
        <f t="shared" si="1"/>
        <v>9</v>
      </c>
      <c r="B36" s="14" t="s">
        <v>95</v>
      </c>
      <c r="C36" s="49" t="s">
        <v>96</v>
      </c>
      <c r="D36" s="49"/>
      <c r="E36" s="20">
        <v>44827</v>
      </c>
      <c r="F36" s="21" t="s">
        <v>97</v>
      </c>
    </row>
    <row r="37" spans="1:7" ht="106.5" customHeight="1" x14ac:dyDescent="0.25">
      <c r="A37" s="19">
        <f t="shared" si="1"/>
        <v>10</v>
      </c>
      <c r="B37" s="14" t="s">
        <v>98</v>
      </c>
      <c r="C37" s="49" t="s">
        <v>99</v>
      </c>
      <c r="D37" s="49"/>
      <c r="E37" s="20">
        <v>44834</v>
      </c>
      <c r="F37" s="21" t="s">
        <v>100</v>
      </c>
    </row>
    <row r="38" spans="1:7" ht="183.75" customHeight="1" x14ac:dyDescent="0.25">
      <c r="A38" s="19">
        <f t="shared" si="1"/>
        <v>11</v>
      </c>
      <c r="B38" s="14" t="s">
        <v>101</v>
      </c>
      <c r="C38" s="49" t="s">
        <v>102</v>
      </c>
      <c r="D38" s="49"/>
      <c r="E38" s="20">
        <v>44837</v>
      </c>
      <c r="F38" s="21" t="s">
        <v>103</v>
      </c>
    </row>
    <row r="39" spans="1:7" ht="144" customHeight="1" x14ac:dyDescent="0.25">
      <c r="A39" s="19">
        <f t="shared" si="1"/>
        <v>12</v>
      </c>
      <c r="B39" s="14" t="s">
        <v>104</v>
      </c>
      <c r="C39" s="49" t="s">
        <v>105</v>
      </c>
      <c r="D39" s="49"/>
      <c r="E39" s="20">
        <v>44840</v>
      </c>
      <c r="F39" s="21" t="s">
        <v>106</v>
      </c>
    </row>
    <row r="40" spans="1:7" ht="314.25" customHeight="1" x14ac:dyDescent="0.25">
      <c r="A40" s="19">
        <f t="shared" si="1"/>
        <v>13</v>
      </c>
      <c r="B40" s="14" t="s">
        <v>107</v>
      </c>
      <c r="C40" s="48" t="s">
        <v>108</v>
      </c>
      <c r="D40" s="49"/>
      <c r="E40" s="20">
        <v>44841</v>
      </c>
      <c r="F40" s="21" t="s">
        <v>109</v>
      </c>
    </row>
    <row r="41" spans="1:7" ht="252.75" customHeight="1" x14ac:dyDescent="0.25">
      <c r="A41" s="19">
        <f t="shared" si="1"/>
        <v>14</v>
      </c>
      <c r="B41" s="14" t="s">
        <v>110</v>
      </c>
      <c r="C41" s="49" t="s">
        <v>111</v>
      </c>
      <c r="D41" s="49"/>
      <c r="E41" s="20">
        <v>44841</v>
      </c>
      <c r="F41" s="21" t="s">
        <v>97</v>
      </c>
    </row>
    <row r="42" spans="1:7" ht="177.75" customHeight="1" x14ac:dyDescent="0.25">
      <c r="A42" s="19">
        <f t="shared" si="1"/>
        <v>15</v>
      </c>
      <c r="B42" s="14" t="s">
        <v>112</v>
      </c>
      <c r="C42" s="49" t="s">
        <v>113</v>
      </c>
      <c r="D42" s="49"/>
      <c r="E42" s="20">
        <v>44841</v>
      </c>
      <c r="F42" s="21" t="s">
        <v>114</v>
      </c>
    </row>
    <row r="43" spans="1:7" ht="191.25" customHeight="1" x14ac:dyDescent="0.25">
      <c r="A43" s="19">
        <f t="shared" si="1"/>
        <v>16</v>
      </c>
      <c r="B43" s="14" t="s">
        <v>115</v>
      </c>
      <c r="C43" s="49" t="s">
        <v>116</v>
      </c>
      <c r="D43" s="49"/>
      <c r="E43" s="20" t="s">
        <v>117</v>
      </c>
      <c r="F43" s="21" t="s">
        <v>118</v>
      </c>
    </row>
    <row r="44" spans="1:7" ht="131.25" customHeight="1" x14ac:dyDescent="0.25">
      <c r="A44" s="19">
        <f t="shared" si="1"/>
        <v>17</v>
      </c>
      <c r="B44" s="14" t="s">
        <v>119</v>
      </c>
      <c r="C44" s="48" t="s">
        <v>120</v>
      </c>
      <c r="D44" s="48"/>
      <c r="E44" s="20">
        <v>44860</v>
      </c>
      <c r="F44" s="21" t="s">
        <v>121</v>
      </c>
    </row>
    <row r="45" spans="1:7" ht="34.5" customHeight="1" x14ac:dyDescent="0.25">
      <c r="A45" s="40" t="s">
        <v>122</v>
      </c>
      <c r="B45" s="41"/>
      <c r="C45" s="41"/>
      <c r="D45" s="41"/>
      <c r="E45" s="41"/>
      <c r="F45" s="42"/>
    </row>
    <row r="46" spans="1:7" ht="30.75" customHeight="1" x14ac:dyDescent="0.25">
      <c r="A46" s="2" t="s">
        <v>2</v>
      </c>
      <c r="B46" s="24" t="s">
        <v>3</v>
      </c>
      <c r="C46" s="50" t="s">
        <v>123</v>
      </c>
      <c r="D46" s="50"/>
      <c r="E46" s="51" t="s">
        <v>124</v>
      </c>
      <c r="F46" s="52"/>
    </row>
    <row r="47" spans="1:7" ht="37.5" customHeight="1" x14ac:dyDescent="0.25">
      <c r="A47" s="2"/>
      <c r="B47" s="46" t="s">
        <v>125</v>
      </c>
      <c r="C47" s="46"/>
      <c r="D47" s="46"/>
      <c r="E47" s="46"/>
      <c r="F47" s="47"/>
    </row>
    <row r="48" spans="1:7" ht="45.75" customHeight="1" x14ac:dyDescent="0.25">
      <c r="A48" s="7">
        <v>1</v>
      </c>
      <c r="B48" s="12" t="s">
        <v>126</v>
      </c>
      <c r="C48" s="37" t="s">
        <v>127</v>
      </c>
      <c r="D48" s="37"/>
      <c r="E48" s="38" t="s">
        <v>128</v>
      </c>
      <c r="F48" s="39"/>
    </row>
    <row r="49" spans="1:6" ht="45.75" customHeight="1" x14ac:dyDescent="0.25">
      <c r="A49" s="7">
        <f>1+A48</f>
        <v>2</v>
      </c>
      <c r="B49" s="12" t="s">
        <v>129</v>
      </c>
      <c r="C49" s="37" t="s">
        <v>130</v>
      </c>
      <c r="D49" s="37"/>
      <c r="E49" s="38" t="s">
        <v>131</v>
      </c>
      <c r="F49" s="39"/>
    </row>
    <row r="50" spans="1:6" ht="45.75" customHeight="1" x14ac:dyDescent="0.25">
      <c r="A50" s="7">
        <f t="shared" ref="A50:A62" si="2">1+A49</f>
        <v>3</v>
      </c>
      <c r="B50" s="12" t="s">
        <v>132</v>
      </c>
      <c r="C50" s="37" t="s">
        <v>133</v>
      </c>
      <c r="D50" s="37"/>
      <c r="E50" s="38" t="s">
        <v>134</v>
      </c>
      <c r="F50" s="39"/>
    </row>
    <row r="51" spans="1:6" ht="45.75" customHeight="1" x14ac:dyDescent="0.25">
      <c r="A51" s="7">
        <f t="shared" si="2"/>
        <v>4</v>
      </c>
      <c r="B51" s="12" t="s">
        <v>135</v>
      </c>
      <c r="C51" s="37" t="s">
        <v>136</v>
      </c>
      <c r="D51" s="37"/>
      <c r="E51" s="38" t="s">
        <v>137</v>
      </c>
      <c r="F51" s="39"/>
    </row>
    <row r="52" spans="1:6" ht="45.75" customHeight="1" x14ac:dyDescent="0.25">
      <c r="A52" s="7">
        <f t="shared" si="2"/>
        <v>5</v>
      </c>
      <c r="B52" s="12" t="s">
        <v>138</v>
      </c>
      <c r="C52" s="37" t="s">
        <v>139</v>
      </c>
      <c r="D52" s="37"/>
      <c r="E52" s="38" t="s">
        <v>140</v>
      </c>
      <c r="F52" s="39"/>
    </row>
    <row r="53" spans="1:6" ht="45.75" customHeight="1" x14ac:dyDescent="0.25">
      <c r="A53" s="7">
        <f t="shared" si="2"/>
        <v>6</v>
      </c>
      <c r="B53" s="12" t="s">
        <v>141</v>
      </c>
      <c r="C53" s="37" t="s">
        <v>142</v>
      </c>
      <c r="D53" s="37"/>
      <c r="E53" s="38" t="s">
        <v>193</v>
      </c>
      <c r="F53" s="39"/>
    </row>
    <row r="54" spans="1:6" ht="49.5" customHeight="1" x14ac:dyDescent="0.25">
      <c r="A54" s="7">
        <f t="shared" si="2"/>
        <v>7</v>
      </c>
      <c r="B54" s="12" t="s">
        <v>143</v>
      </c>
      <c r="C54" s="37" t="s">
        <v>144</v>
      </c>
      <c r="D54" s="37"/>
      <c r="E54" s="38" t="s">
        <v>145</v>
      </c>
      <c r="F54" s="39"/>
    </row>
    <row r="55" spans="1:6" ht="50.25" customHeight="1" x14ac:dyDescent="0.25">
      <c r="A55" s="7">
        <f t="shared" si="2"/>
        <v>8</v>
      </c>
      <c r="B55" s="12" t="s">
        <v>146</v>
      </c>
      <c r="C55" s="37" t="s">
        <v>147</v>
      </c>
      <c r="D55" s="37"/>
      <c r="E55" s="38" t="s">
        <v>148</v>
      </c>
      <c r="F55" s="39"/>
    </row>
    <row r="56" spans="1:6" ht="122.25" customHeight="1" x14ac:dyDescent="0.25">
      <c r="A56" s="7">
        <f t="shared" si="2"/>
        <v>9</v>
      </c>
      <c r="B56" s="12" t="s">
        <v>149</v>
      </c>
      <c r="C56" s="37" t="s">
        <v>150</v>
      </c>
      <c r="D56" s="37"/>
      <c r="E56" s="38" t="s">
        <v>151</v>
      </c>
      <c r="F56" s="39"/>
    </row>
    <row r="57" spans="1:6" ht="77.25" customHeight="1" x14ac:dyDescent="0.25">
      <c r="A57" s="7">
        <f t="shared" si="2"/>
        <v>10</v>
      </c>
      <c r="B57" s="12" t="s">
        <v>152</v>
      </c>
      <c r="C57" s="37" t="s">
        <v>153</v>
      </c>
      <c r="D57" s="37"/>
      <c r="E57" s="38" t="s">
        <v>154</v>
      </c>
      <c r="F57" s="39"/>
    </row>
    <row r="58" spans="1:6" ht="45.75" customHeight="1" x14ac:dyDescent="0.25">
      <c r="A58" s="7">
        <f t="shared" si="2"/>
        <v>11</v>
      </c>
      <c r="B58" s="12" t="s">
        <v>155</v>
      </c>
      <c r="C58" s="37" t="s">
        <v>156</v>
      </c>
      <c r="D58" s="37"/>
      <c r="E58" s="38" t="s">
        <v>157</v>
      </c>
      <c r="F58" s="39"/>
    </row>
    <row r="59" spans="1:6" ht="45.75" customHeight="1" x14ac:dyDescent="0.25">
      <c r="A59" s="7">
        <f t="shared" si="2"/>
        <v>12</v>
      </c>
      <c r="B59" s="12" t="s">
        <v>158</v>
      </c>
      <c r="C59" s="37" t="s">
        <v>159</v>
      </c>
      <c r="D59" s="37"/>
      <c r="E59" s="38" t="s">
        <v>160</v>
      </c>
      <c r="F59" s="39"/>
    </row>
    <row r="60" spans="1:6" ht="51.75" customHeight="1" x14ac:dyDescent="0.25">
      <c r="A60" s="7">
        <f t="shared" si="2"/>
        <v>13</v>
      </c>
      <c r="B60" s="12" t="s">
        <v>161</v>
      </c>
      <c r="C60" s="37" t="s">
        <v>162</v>
      </c>
      <c r="D60" s="37"/>
      <c r="E60" s="38" t="s">
        <v>163</v>
      </c>
      <c r="F60" s="39"/>
    </row>
    <row r="61" spans="1:6" ht="35.25" customHeight="1" x14ac:dyDescent="0.25">
      <c r="A61" s="7">
        <f t="shared" si="2"/>
        <v>14</v>
      </c>
      <c r="B61" s="12" t="s">
        <v>161</v>
      </c>
      <c r="C61" s="37" t="s">
        <v>164</v>
      </c>
      <c r="D61" s="45"/>
      <c r="E61" s="38" t="s">
        <v>165</v>
      </c>
      <c r="F61" s="39"/>
    </row>
    <row r="62" spans="1:6" ht="35.25" customHeight="1" x14ac:dyDescent="0.25">
      <c r="A62" s="7">
        <f t="shared" si="2"/>
        <v>15</v>
      </c>
      <c r="B62" s="12" t="s">
        <v>166</v>
      </c>
      <c r="C62" s="37" t="s">
        <v>167</v>
      </c>
      <c r="D62" s="37"/>
      <c r="E62" s="38" t="s">
        <v>192</v>
      </c>
      <c r="F62" s="39"/>
    </row>
    <row r="63" spans="1:6" s="26" customFormat="1" ht="33" customHeight="1" x14ac:dyDescent="0.25">
      <c r="A63" s="25"/>
      <c r="B63" s="46" t="s">
        <v>168</v>
      </c>
      <c r="C63" s="46"/>
      <c r="D63" s="46"/>
      <c r="E63" s="46"/>
      <c r="F63" s="47"/>
    </row>
    <row r="64" spans="1:6" s="26" customFormat="1" ht="40.5" customHeight="1" x14ac:dyDescent="0.25">
      <c r="A64" s="7">
        <v>1</v>
      </c>
      <c r="B64" s="12" t="s">
        <v>169</v>
      </c>
      <c r="C64" s="37" t="s">
        <v>170</v>
      </c>
      <c r="D64" s="37"/>
      <c r="E64" s="38" t="s">
        <v>171</v>
      </c>
      <c r="F64" s="39"/>
    </row>
    <row r="65" spans="1:6" s="26" customFormat="1" ht="43.5" customHeight="1" x14ac:dyDescent="0.25">
      <c r="A65" s="7">
        <f t="shared" ref="A65:A69" si="3">1+A64</f>
        <v>2</v>
      </c>
      <c r="B65" s="12" t="s">
        <v>172</v>
      </c>
      <c r="C65" s="37" t="s">
        <v>173</v>
      </c>
      <c r="D65" s="37"/>
      <c r="E65" s="38" t="s">
        <v>174</v>
      </c>
      <c r="F65" s="39"/>
    </row>
    <row r="66" spans="1:6" s="26" customFormat="1" ht="37.5" customHeight="1" x14ac:dyDescent="0.25">
      <c r="A66" s="7">
        <f t="shared" si="3"/>
        <v>3</v>
      </c>
      <c r="B66" s="12" t="s">
        <v>175</v>
      </c>
      <c r="C66" s="37" t="s">
        <v>176</v>
      </c>
      <c r="D66" s="37"/>
      <c r="E66" s="38" t="s">
        <v>177</v>
      </c>
      <c r="F66" s="39"/>
    </row>
    <row r="67" spans="1:6" s="26" customFormat="1" ht="39.75" customHeight="1" x14ac:dyDescent="0.25">
      <c r="A67" s="7">
        <f t="shared" si="3"/>
        <v>4</v>
      </c>
      <c r="B67" s="12" t="s">
        <v>98</v>
      </c>
      <c r="C67" s="37" t="s">
        <v>178</v>
      </c>
      <c r="D67" s="37"/>
      <c r="E67" s="38" t="s">
        <v>179</v>
      </c>
      <c r="F67" s="39"/>
    </row>
    <row r="68" spans="1:6" s="26" customFormat="1" ht="42.75" customHeight="1" x14ac:dyDescent="0.25">
      <c r="A68" s="7">
        <f t="shared" si="3"/>
        <v>5</v>
      </c>
      <c r="B68" s="12" t="s">
        <v>98</v>
      </c>
      <c r="C68" s="37" t="s">
        <v>180</v>
      </c>
      <c r="D68" s="37"/>
      <c r="E68" s="38" t="s">
        <v>181</v>
      </c>
      <c r="F68" s="39"/>
    </row>
    <row r="69" spans="1:6" s="27" customFormat="1" ht="61.5" customHeight="1" x14ac:dyDescent="0.25">
      <c r="A69" s="7">
        <f t="shared" si="3"/>
        <v>6</v>
      </c>
      <c r="B69" s="12" t="s">
        <v>182</v>
      </c>
      <c r="C69" s="37" t="s">
        <v>183</v>
      </c>
      <c r="D69" s="37"/>
      <c r="E69" s="38" t="s">
        <v>184</v>
      </c>
      <c r="F69" s="39"/>
    </row>
    <row r="70" spans="1:6" ht="36" customHeight="1" x14ac:dyDescent="0.25">
      <c r="A70" s="40" t="s">
        <v>185</v>
      </c>
      <c r="B70" s="41"/>
      <c r="C70" s="41"/>
      <c r="D70" s="41"/>
      <c r="E70" s="41"/>
      <c r="F70" s="42"/>
    </row>
    <row r="71" spans="1:6" ht="29.25" customHeight="1" x14ac:dyDescent="0.25">
      <c r="A71" s="15" t="s">
        <v>2</v>
      </c>
      <c r="B71" s="43" t="s">
        <v>3</v>
      </c>
      <c r="C71" s="43"/>
      <c r="D71" s="43" t="s">
        <v>64</v>
      </c>
      <c r="E71" s="43"/>
      <c r="F71" s="44"/>
    </row>
    <row r="72" spans="1:6" ht="231.75" customHeight="1" x14ac:dyDescent="0.25">
      <c r="A72" s="63">
        <v>1</v>
      </c>
      <c r="B72" s="35" t="s">
        <v>186</v>
      </c>
      <c r="C72" s="35"/>
      <c r="D72" s="35" t="s">
        <v>187</v>
      </c>
      <c r="E72" s="35"/>
      <c r="F72" s="36"/>
    </row>
    <row r="73" spans="1:6" ht="103.5" customHeight="1" x14ac:dyDescent="0.25">
      <c r="A73" s="19">
        <v>2</v>
      </c>
      <c r="B73" s="31" t="s">
        <v>188</v>
      </c>
      <c r="C73" s="31"/>
      <c r="D73" s="31" t="s">
        <v>189</v>
      </c>
      <c r="E73" s="31"/>
      <c r="F73" s="32"/>
    </row>
    <row r="74" spans="1:6" ht="165" customHeight="1" thickBot="1" x14ac:dyDescent="0.3">
      <c r="A74" s="30">
        <v>3</v>
      </c>
      <c r="B74" s="33" t="s">
        <v>190</v>
      </c>
      <c r="C74" s="33"/>
      <c r="D74" s="33" t="s">
        <v>191</v>
      </c>
      <c r="E74" s="33"/>
      <c r="F74" s="34"/>
    </row>
  </sheetData>
  <mergeCells count="79">
    <mergeCell ref="C27:D27"/>
    <mergeCell ref="A1:F1"/>
    <mergeCell ref="A2:F2"/>
    <mergeCell ref="A22:F22"/>
    <mergeCell ref="C23:D23"/>
    <mergeCell ref="A26:F26"/>
    <mergeCell ref="C39:D39"/>
    <mergeCell ref="C28:D28"/>
    <mergeCell ref="C29:D29"/>
    <mergeCell ref="C30:D30"/>
    <mergeCell ref="C31:D31"/>
    <mergeCell ref="C32:D32"/>
    <mergeCell ref="C33:D33"/>
    <mergeCell ref="C34:D34"/>
    <mergeCell ref="C35:D35"/>
    <mergeCell ref="C36:D36"/>
    <mergeCell ref="C37:D37"/>
    <mergeCell ref="C38:D38"/>
    <mergeCell ref="C49:D49"/>
    <mergeCell ref="E49:F49"/>
    <mergeCell ref="C40:D40"/>
    <mergeCell ref="C41:D41"/>
    <mergeCell ref="C42:D42"/>
    <mergeCell ref="C43:D43"/>
    <mergeCell ref="C44:D44"/>
    <mergeCell ref="A45:F45"/>
    <mergeCell ref="C46:D46"/>
    <mergeCell ref="E46:F46"/>
    <mergeCell ref="B47:F47"/>
    <mergeCell ref="C48:D48"/>
    <mergeCell ref="E48:F48"/>
    <mergeCell ref="C50:D50"/>
    <mergeCell ref="E50:F50"/>
    <mergeCell ref="C51:D51"/>
    <mergeCell ref="E51:F51"/>
    <mergeCell ref="C52:D52"/>
    <mergeCell ref="E52:F52"/>
    <mergeCell ref="C53:D53"/>
    <mergeCell ref="E53:F53"/>
    <mergeCell ref="C54:D54"/>
    <mergeCell ref="E54:F54"/>
    <mergeCell ref="C55:D55"/>
    <mergeCell ref="E55:F55"/>
    <mergeCell ref="C56:D56"/>
    <mergeCell ref="E56:F56"/>
    <mergeCell ref="C57:D57"/>
    <mergeCell ref="E57:F57"/>
    <mergeCell ref="C58:D58"/>
    <mergeCell ref="E58:F58"/>
    <mergeCell ref="C65:D65"/>
    <mergeCell ref="E65:F65"/>
    <mergeCell ref="C59:D59"/>
    <mergeCell ref="E59:F59"/>
    <mergeCell ref="C60:D60"/>
    <mergeCell ref="E60:F60"/>
    <mergeCell ref="C61:D61"/>
    <mergeCell ref="E61:F61"/>
    <mergeCell ref="C62:D62"/>
    <mergeCell ref="E62:F62"/>
    <mergeCell ref="B63:F63"/>
    <mergeCell ref="C64:D64"/>
    <mergeCell ref="E64:F64"/>
    <mergeCell ref="C69:D69"/>
    <mergeCell ref="E69:F69"/>
    <mergeCell ref="A70:F70"/>
    <mergeCell ref="B71:C71"/>
    <mergeCell ref="D71:F71"/>
    <mergeCell ref="C66:D66"/>
    <mergeCell ref="E66:F66"/>
    <mergeCell ref="C67:D67"/>
    <mergeCell ref="E67:F67"/>
    <mergeCell ref="C68:D68"/>
    <mergeCell ref="E68:F68"/>
    <mergeCell ref="B73:C73"/>
    <mergeCell ref="D73:F73"/>
    <mergeCell ref="B74:C74"/>
    <mergeCell ref="D74:F74"/>
    <mergeCell ref="B72:C72"/>
    <mergeCell ref="D72:F72"/>
  </mergeCells>
  <hyperlinks>
    <hyperlink ref="F16" r:id="rId1" xr:uid="{00000000-0004-0000-0000-000000000000}"/>
    <hyperlink ref="F17" r:id="rId2" xr:uid="{00000000-0004-0000-0000-000001000000}"/>
    <hyperlink ref="F18" r:id="rId3" xr:uid="{00000000-0004-0000-0000-000002000000}"/>
    <hyperlink ref="F19" r:id="rId4" xr:uid="{00000000-0004-0000-0000-000003000000}"/>
    <hyperlink ref="F14" r:id="rId5" xr:uid="{00000000-0004-0000-0000-000004000000}"/>
    <hyperlink ref="F20" r:id="rId6" xr:uid="{00000000-0004-0000-0000-000005000000}"/>
    <hyperlink ref="F15" r:id="rId7" xr:uid="{00000000-0004-0000-0000-000006000000}"/>
    <hyperlink ref="F21" r:id="rId8" display="Final Notification" xr:uid="{00000000-0004-0000-0000-000007000000}"/>
    <hyperlink ref="F4" r:id="rId9" xr:uid="{00000000-0004-0000-0000-000008000000}"/>
    <hyperlink ref="F5" r:id="rId10" xr:uid="{00000000-0004-0000-0000-000009000000}"/>
    <hyperlink ref="F10" r:id="rId11" xr:uid="{00000000-0004-0000-0000-00000A000000}"/>
    <hyperlink ref="F11" r:id="rId12" xr:uid="{00000000-0004-0000-0000-00000B000000}"/>
    <hyperlink ref="F9" r:id="rId13" xr:uid="{00000000-0004-0000-0000-00000C000000}"/>
    <hyperlink ref="F24" r:id="rId14" xr:uid="{00000000-0004-0000-0000-00000D000000}"/>
    <hyperlink ref="F25" r:id="rId15" xr:uid="{00000000-0004-0000-0000-00000E000000}"/>
    <hyperlink ref="F12" r:id="rId16" xr:uid="{00000000-0004-0000-0000-00000F000000}"/>
    <hyperlink ref="F13" r:id="rId17" display="Draft Notification" xr:uid="{00000000-0004-0000-0000-000010000000}"/>
    <hyperlink ref="F8" r:id="rId18" xr:uid="{00000000-0004-0000-0000-000011000000}"/>
    <hyperlink ref="F7" r:id="rId19" display="Final Notification" xr:uid="{00000000-0004-0000-0000-000012000000}"/>
    <hyperlink ref="E62:F62" r:id="rId20" display="IS 17943 : 2022" xr:uid="{81BE929B-02C3-424A-9FC4-AF40119BFB88}"/>
    <hyperlink ref="E48:F48" r:id="rId21" display="AIS-007 (Rev.5) - Amd. 11" xr:uid="{B6AE48C1-DE5A-4B5B-BE93-A1EFA92E56E7}"/>
    <hyperlink ref="E49:F49" r:id="rId22" display="AIS-024 (Rev.1) - Amd. 2 &amp; 3" xr:uid="{834ADF77-0DEA-4560-8778-FA4BEAAC281F}"/>
    <hyperlink ref="E50:F50" r:id="rId23" display="AIS-025 (Version 3) and Amd. 1 to 8" xr:uid="{55BF46AF-0F20-491E-96EC-DADE2845AE61}"/>
    <hyperlink ref="E51:F51" r:id="rId24" display="AIS-065 and Amds 1 to 6" xr:uid="{7FBE3F4B-301B-482F-8069-5345AC5043AF}"/>
    <hyperlink ref="E52:F52" r:id="rId25" display="AIS-113 and Amds 1 to 7" xr:uid="{63D23F22-E2EE-47FA-97BA-896EA184E9AD}"/>
    <hyperlink ref="E53:F53" r:id="rId26" display="AIS-137 (Part 1) and Amd. 1" xr:uid="{D9BFA5C4-AAD1-4DB4-94B4-7A848C7F4893}"/>
    <hyperlink ref="E54:F54" r:id="rId27" display="AIS-137 (Part 2) and Amd 1" xr:uid="{F12C5844-7B45-4360-84F8-E84BD8FC1D56}"/>
    <hyperlink ref="E55:F55" r:id="rId28" display="AIS-137 (Part 3) and Amd 1 to 5" xr:uid="{06474BED-CF7F-408B-B476-68DA53BD3ED0}"/>
    <hyperlink ref="E56:F56" r:id="rId29" display="AIS-137 (Part 6) and Amd 1" xr:uid="{E2D2AA11-C98D-46C2-BB45-D1420785C16E}"/>
    <hyperlink ref="E57:F57" r:id="rId30" display="AIS-137 (Part 7) and Amd 1" xr:uid="{C8C80B96-EF12-48C9-9F33-5AC92FE180D9}"/>
    <hyperlink ref="E58:F58" r:id="rId31" display="AIS-150 &amp; Corrigendum 1 &amp; Amd 1" xr:uid="{BD936594-ED7E-4D93-80F0-CB3AE483C52B}"/>
    <hyperlink ref="E59:F59" r:id="rId32" display="AIS-160 and Amd. 1 &amp; 2" xr:uid="{08DEE0F6-B2A4-4C0C-BE83-DB0E09A1958D}"/>
    <hyperlink ref="E60:F60" r:id="rId33" display="AIS-038 (Rev. 2) and Amd. 1 to 3" xr:uid="{4748617A-7A1A-4792-8222-1800E5E2483B}"/>
    <hyperlink ref="E61:F61" r:id="rId34" display="AIS-156 and Amd. 1 to 3" xr:uid="{402D4351-EFFC-43CD-9588-BB07CB83B780}"/>
    <hyperlink ref="E64:F64" r:id="rId35" display="AIS-145 - Draft Amd. 6 " xr:uid="{5BAC4C89-C87B-434E-88C5-585B5E676CB0}"/>
    <hyperlink ref="E65:F65" r:id="rId36" display="AIS-009 (Rev. 1): 2011 - Draft Amd 4" xr:uid="{A99A1A81-37AE-4304-BED3-73ED0ECD2FBE}"/>
    <hyperlink ref="E66:F66" r:id="rId37" display="Draft AIS 189/ D2" xr:uid="{7178262B-4087-4669-8593-DB418A7CF239}"/>
    <hyperlink ref="E67:F67" r:id="rId38" display="Draft AIS 001(Part 1)(Rev. 2)/D1" xr:uid="{1C4B8980-9C0C-4944-B90B-56999282AE92}"/>
    <hyperlink ref="E68:F68" r:id="rId39" display="Draft AIS 002(Part 1)(Rev. 2)/D1" xr:uid="{001A9C1B-3D03-4543-BBB8-050F86E70F97}"/>
    <hyperlink ref="E69:F69" r:id="rId40" display="Draft AIS-175/D1/June 2022" xr:uid="{71EEBC9C-4D12-448C-B3C4-E1922F40D1D1}"/>
    <hyperlink ref="F6" r:id="rId41" xr:uid="{207789C9-90E4-46D6-A81E-9CC12F6CF1BB}"/>
  </hyperlinks>
  <pageMargins left="0.7" right="0.7" top="0.75" bottom="0.75" header="0.3" footer="0.3"/>
  <pageSetup scale="52" fitToHeight="0" orientation="landscape" r:id="rId42"/>
  <rowBreaks count="7" manualBreakCount="7">
    <brk id="12" max="5" man="1"/>
    <brk id="25" max="5" man="1"/>
    <brk id="32" max="5" man="1"/>
    <brk id="38" max="5" man="1"/>
    <brk id="42" max="5" man="1"/>
    <brk id="56" max="5" man="1"/>
    <brk id="72"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Sep-Oct 2022</vt:lpstr>
      <vt:lpstr>'Sep-Oct 2022'!Print_Area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seema babal</dc:creator>
  <cp:lastModifiedBy>Admin</cp:lastModifiedBy>
  <cp:lastPrinted>2022-11-10T09:04:27Z</cp:lastPrinted>
  <dcterms:created xsi:type="dcterms:W3CDTF">2022-11-10T07:41:50Z</dcterms:created>
  <dcterms:modified xsi:type="dcterms:W3CDTF">2022-11-11T06:59:55Z</dcterms:modified>
</cp:coreProperties>
</file>