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ad\Desktop\"/>
    </mc:Choice>
  </mc:AlternateContent>
  <xr:revisionPtr revIDLastSave="0" documentId="13_ncr:1_{107F23CE-7B03-4454-9B87-E4B5EEDAC857}" xr6:coauthVersionLast="47" xr6:coauthVersionMax="47" xr10:uidLastSave="{00000000-0000-0000-0000-000000000000}"/>
  <bookViews>
    <workbookView xWindow="-110" yWindow="-110" windowWidth="19420" windowHeight="10300" xr2:uid="{00000000-000D-0000-FFFF-FFFF00000000}"/>
  </bookViews>
  <sheets>
    <sheet name="Jan_Feb_24" sheetId="1" r:id="rId1"/>
  </sheets>
  <definedNames>
    <definedName name="_xlnm.Print_Area" localSheetId="0">Jan_Feb_24!$A$1:$F$80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 r="A16" i="1"/>
  <c r="A17" i="1" s="1"/>
  <c r="A18" i="1" s="1"/>
  <c r="A76" i="1"/>
  <c r="A77" i="1" s="1"/>
  <c r="A78" i="1" s="1"/>
  <c r="A5" i="1"/>
  <c r="A6" i="1" s="1"/>
  <c r="A7" i="1" s="1"/>
  <c r="A8" i="1" s="1"/>
  <c r="A9" i="1" s="1"/>
  <c r="A79" i="1" l="1"/>
  <c r="A80" i="1" s="1"/>
  <c r="A19" i="1"/>
  <c r="A45" i="1"/>
  <c r="A46" i="1" l="1"/>
  <c r="A47" i="1" s="1"/>
  <c r="A48" i="1" s="1"/>
  <c r="A49" i="1" s="1"/>
  <c r="A50" i="1" s="1"/>
  <c r="A51" i="1" s="1"/>
  <c r="A66" i="1"/>
  <c r="A67" i="1" s="1"/>
  <c r="A68" i="1" s="1"/>
  <c r="A69" i="1" s="1"/>
  <c r="A70" i="1" s="1"/>
  <c r="A71" i="1" s="1"/>
  <c r="A72" i="1" s="1"/>
  <c r="A73" i="1" s="1"/>
  <c r="A52" i="1" l="1"/>
  <c r="A53" i="1" s="1"/>
  <c r="A54" i="1" s="1"/>
  <c r="A55" i="1" s="1"/>
  <c r="A56" i="1" s="1"/>
  <c r="A57" i="1" s="1"/>
  <c r="A58" i="1" s="1"/>
  <c r="A59" i="1" s="1"/>
  <c r="A60" i="1" s="1"/>
  <c r="A61" i="1" s="1"/>
</calcChain>
</file>

<file path=xl/sharedStrings.xml><?xml version="1.0" encoding="utf-8"?>
<sst xmlns="http://schemas.openxmlformats.org/spreadsheetml/2006/main" count="296" uniqueCount="208">
  <si>
    <t>Update on CMVR Notifications issued by MoRTH &amp; Other Notifications issued by other Ministries</t>
  </si>
  <si>
    <t>S.N.</t>
  </si>
  <si>
    <t>Subject</t>
  </si>
  <si>
    <t>Description</t>
  </si>
  <si>
    <t>Issued by</t>
  </si>
  <si>
    <t>Implementation Date</t>
  </si>
  <si>
    <t>Draft / Final Notification</t>
  </si>
  <si>
    <t>Notification</t>
  </si>
  <si>
    <t xml:space="preserve">Update on Standard formulation Meetings </t>
  </si>
  <si>
    <t>Date of Meeting</t>
  </si>
  <si>
    <t>Representation by</t>
  </si>
  <si>
    <t>Information on various IS and AIS</t>
  </si>
  <si>
    <t>Title of Standard</t>
  </si>
  <si>
    <t>Standard</t>
  </si>
  <si>
    <t>Draft Standard under review</t>
  </si>
  <si>
    <t xml:space="preserve">Update related to Quality Control Order (QCO) </t>
  </si>
  <si>
    <t>Guideline / Reports</t>
  </si>
  <si>
    <t>Provisions ensuring uniform conditions for the implementation of interoperability and compatibility of on-board weighing equipment</t>
  </si>
  <si>
    <t>Final Standard Published and Amendments</t>
  </si>
  <si>
    <t>Draft AIS-195 A/D3</t>
  </si>
  <si>
    <t>Intelligent Transportation Systems (ITS) - Requirements for Public Transport Vehicle Operation</t>
  </si>
  <si>
    <t>Draft Amd 3 to AIS-140</t>
  </si>
  <si>
    <t>Automotive vehicles ─ uniform provisions concerning the approval of vehicles of categories M1 and N1 with regard to Braking</t>
  </si>
  <si>
    <t>Draft Amd 1 to AIS - 151</t>
  </si>
  <si>
    <t>Draft AIS-205/D3</t>
  </si>
  <si>
    <t>Safety and Procedural Requirements for Type Approval of Hydrogen Powered Construction Equipment Vehicles</t>
  </si>
  <si>
    <t>Hydrogen Powered CEVs</t>
  </si>
  <si>
    <t>Intelligent Transportation Systems (ITS)</t>
  </si>
  <si>
    <t>Braking</t>
  </si>
  <si>
    <t>On-Board Weighing Equipment</t>
  </si>
  <si>
    <t>Scrapping Procedure</t>
  </si>
  <si>
    <t>-</t>
  </si>
  <si>
    <t>Draft Notification</t>
  </si>
  <si>
    <t>FAME II</t>
  </si>
  <si>
    <t>Ministry of Heavy Industries</t>
  </si>
  <si>
    <t>QCO</t>
  </si>
  <si>
    <t>Steel and Steel Products</t>
  </si>
  <si>
    <t>Ministry of Steel</t>
  </si>
  <si>
    <t>Date of publication in the official gazette
5-Feb-24</t>
  </si>
  <si>
    <t>Ministry of New and Renewable Energy</t>
  </si>
  <si>
    <t>Solar Photovoltaics, Systems, Devices and Components Goods</t>
  </si>
  <si>
    <t>Ministry of Environment, Forest and Climate Change (MoEF&amp;CC)</t>
  </si>
  <si>
    <t>Consultative webinar meeting with the eminent industry associations and BIS licensees in the field of Transport</t>
  </si>
  <si>
    <t>Fourth meeting of the AISC panel on  Draft AIS-205 : On-board weighing in vehicles</t>
  </si>
  <si>
    <t>Consultative webinar meeting with the eminent industry associations and BIS licensees in the field of Metallurgical engineering</t>
  </si>
  <si>
    <t>ACMA Secretariate, SIAM, Aluminium/Steel manufacturers, BIS</t>
  </si>
  <si>
    <t>Stakeholder Consultation meeting to address concerns w.r.t. QCO on Bolts, Nuts and Fasteners by DPIIT</t>
  </si>
  <si>
    <t>2nd meeting of Panel 3 (TED07)</t>
  </si>
  <si>
    <t>Minda Kosie, Wheels India, Klassic, Uno Minda, Rockman,  SSWIPL, ACMA Secretariat, SIAM, TMA, BIS, CMD, Test Agencies: CIRT, ARAI, ICAT</t>
  </si>
  <si>
    <t>37th TED06 SC meeting</t>
  </si>
  <si>
    <t>Saint Gobain, Denso, Uno Minda, ACMA Secretariat, SIAM, MoHI, MoMSME, BIS, Testing Agencies: ARAI, ICAT, CIRT</t>
  </si>
  <si>
    <t>Lead Acid Batteries</t>
  </si>
  <si>
    <t>SOP</t>
  </si>
  <si>
    <t>Central Pollution Control Board (CPCB)</t>
  </si>
  <si>
    <t>Guidelines - SIGHT 2A</t>
  </si>
  <si>
    <t>Guidelines - SIGHT 2B</t>
  </si>
  <si>
    <t>Strategic Interventions for Green Hydrogen Transition (SIGHT)</t>
  </si>
  <si>
    <t>Scheme Guidelines - Strategic Interventions for Green Hydrogen Transition (SIGHT) Programme w.r.t aggregation of demand and calling for bids for production and supply of Green Ammonia and Green Hydrogen</t>
  </si>
  <si>
    <t>Hybrid wheel rims for 2-wheeled electric vehicles (2W EVs) to be included into the IS 16192 standard (both parts 1 and 2). This will require an amendment, which will be developed by a small group including representatives from the Automotive Component Manufacturers Association (ACMA). Once finalized, the amendment will be circulated to ACMA members through a Management Subcommittee (MS) meeting of Technical Committee TED07 for feedback and approval. Hybrid wheel rims are defined as having either a steel or alloy outer wheel and a hub motor with a disc-shaped cover</t>
  </si>
  <si>
    <t>IGRSG meeting to discuss the agenda of 127th Session of GRSG</t>
  </si>
  <si>
    <t>Valeo, ACMA Secretariate, SIAM, Testing Agencies: ARAI</t>
  </si>
  <si>
    <t>5th panel meeting on ‘Automotive Industry Standard (AIS 115 Part 1 &amp; Part 2 ) on Noise Level of Agricultural Tractors’</t>
  </si>
  <si>
    <t>Panel meetings of Panels 4, 5 and 2 of TED22</t>
  </si>
  <si>
    <t>Extended Producers Responsibility for End of Life Vehicles</t>
  </si>
  <si>
    <t>2nd Technical Committee Meeting for Development of CAFE Norms for subsequent phases and monitoring the compliance of CAFÉ Phase II norms</t>
  </si>
  <si>
    <t>Rosmerta, Nippon and ACMA Secretariat</t>
  </si>
  <si>
    <t>Discussion on Specifications of OBU w.r.t. GNSS Tolling</t>
  </si>
  <si>
    <t>Meeting with Additional Secretary MoRTH regarding EU Auto Annex</t>
  </si>
  <si>
    <t>ACMA Secretariate, TMA, Testing Agencies: ARAI, ICAT</t>
  </si>
  <si>
    <t>Brakes India, Knorr Bremse, ACMA Secretariate, SIAM, Testing Agencies: ARAI</t>
  </si>
  <si>
    <t xml:space="preserve">Uno Minda, ACMA Secretariate, SIAM, BIS, </t>
  </si>
  <si>
    <t>MoRTH interactive Session with ACMA: To collate views of Industry towards low GWP HFC and Energy Efficiency of AC Systems</t>
  </si>
  <si>
    <t>4th panel meeting on ‘Draft AIS-202 on Requirements for Approval of Electrified L, E-rickshaw and E-cart category vehicles with regard to their reduced audibility’</t>
  </si>
  <si>
    <t>Uno Minda, Spark Minda, Bosch, ACMA Secretariate, SIAM, Testing Agencies: ARAI</t>
  </si>
  <si>
    <t xml:space="preserve">Draft revision of standard AIS 115 Part 1 (Driver Perceived  Noise Level of Agricultural and Forestry Tractors - Method of Measurement) &amp; Part 2 (Permissible Sound Level at Bystander of Agricultural and Forestry Tractors - Method of Measurement) based on the decision of 71st AISC meeting, was reviewed in the meeting.
- Proposed draft notification have two stage norms. Corresponding lead time of implementation as per AISC guidelines will be submit to the AISC secretariat for further processing. 
- For stage 1  limit, measurements with doors, windows and hatches open will be also made for information purposes only.
- The draft revision of standard will be sent to the panel members and subsequently the same will be forwarded to AISC secretariat on 27th February for further processing.  </t>
  </si>
  <si>
    <t>Dr. Ashish Kumar - DPIIT and ACMA Secretariat</t>
  </si>
  <si>
    <t>Meeting with Dr. Ashish Kumar, Technical Advisor, DPIIT w.r.t.. the QCOs issued by the DPIIT on Fasteners, Al Alloy Products and Cast Iron Products</t>
  </si>
  <si>
    <t>ARAI, ICAT, SIAM, MoCI, MoRTH and ACMA Secretariat</t>
  </si>
  <si>
    <t>The meeting was held under the chairmanship of Mr. Abhay Bakre, DG, BEE to discuss the Development of CAFÉ Norms for subsequent phases and monitoring the compliance of CAFÉ Phase II norms for Passenger Cars
Major decisions taken in the meeting are as follows:
- CAFE-I credits can’t be offset for compliance in Phase-II
- Option of settling down the deficit via credit/debit management at the end of respective CAFE phase period will be analysed in BEE
- SIAM to submit the proposal for CAFE phase-III norms by 31st March 2024</t>
  </si>
  <si>
    <t>The agenda was to review the draft standard AIS 202 to submit the same in AISC for further processing.
- SIAM presented that they would like to carry out data based study to conclude whether this standard is required at all or not. If required, what changes are necessary to the similar standard of 4W for adoption to L category vehicles. The panel convener didn't agree and asked SIAM to give technical comments on draft standard, if any, in a week's time</t>
  </si>
  <si>
    <t>Following key points were discussed:
- IS 2553 on Safety glass will be amended to add a note related to wedged safety glass.
- Review of IS on flammability requirements has been given to ICAT on priority
- Draft terms of reference for R&amp;D project on control cables of 2 wheelers was discussed. Members to give comments, if any, in next 2 weeks time.
- 10 ISO standards taken up for review and decide for adoption. 2 standards allotted to ACMA members (Saint-Gobain)
Next TED06 meeting is proposed in April'24</t>
  </si>
  <si>
    <t>Autoliv, Denso, Wheels India, ACMA Secretariat, SIAM, BIS</t>
  </si>
  <si>
    <t>The iGRSG meeting was scheduled under the chairmanship of Mr. P.K. Banerjee along with Mr. M Sreenivasulu, ARAI to review and discuss the provisional agenda of 127th session of GRSG scheduled at UN Geneva between 15th ~ 19th April'24
- The key agenda topics included: 
   Forward Vision, Side Vision &amp; VRU, 
   Bus &amp; Coaches: Child restraint/Access to reduced mobility passengers, Frontal safety
   Safety Glazing (exemption of head impact test), Exterior provisions (CMS), 
   Event Data Recorder - HDV, Speedometer/Tachometers (accuracy)
   Marking requirement (including the same for Fire retarding material), coupling
- iGRSG to keep track of the proceedings at GRSG</t>
  </si>
  <si>
    <t>The key agenda points were related to Towing hook dimensions, Towing/draw bar arrangement height requirements for interchangeability, Fifth wheel contact area related changes. The actions points for members to provide inputs were enlisted as detailed in MoM (No action points from ACMA)
- The powered platform truck (IS 10311) revision related comments from ARAI needs to be reviewed and commented by manufacturers. The document is TED 22 (19036) 
- In 19036 the provisions included are: Steering effort, lighting and electrical requirements, brakes, travel control, gradient requirement etc.</t>
  </si>
  <si>
    <t>The meeting was held under the chairmanship of Mr. K C Sharma, SE(MVL), MoRTH to collate views of Industry towards low GWP HFC and Energy Efficiency of AC System
Representatives from the membership shared their views on HFC transitions plan, possible alternatives and technologies required, star rating system for vehicular AC systems and recycling of HFCs</t>
  </si>
  <si>
    <r>
      <t xml:space="preserve">ACMA had a brief meeting with Dr. Ashish Kumar, Technical Advisor, DPIIT on 26 February 2024 seeking update on various requests concerning QCOs on Fasteners, Al Alloy Products and Cast Iron Products raised by the ACMA members. Following was noted and informed to all ACMA members
A. The Ministry is not in favour of giving deferment to the QCOs .
B. However, if a company has applied for BIS, they will not be impacted till the time the license is granted. 
C. Also, considering multiple varied requests raised by the industry, it is tough for the Ministry to answer each request individually. Following was suggested to be followed for all QCOs issued by the DPIIT
</t>
    </r>
    <r>
      <rPr>
        <u/>
        <sz val="13"/>
        <color rgb="FF000000"/>
        <rFont val="Calibri"/>
        <family val="2"/>
      </rPr>
      <t>For Local Manufacturers</t>
    </r>
    <r>
      <rPr>
        <sz val="13"/>
        <color rgb="FF000000"/>
        <rFont val="Calibri"/>
        <family val="2"/>
      </rPr>
      <t xml:space="preserve">:
- For getting clarity on applicability of the QCO on a particular product, the Company has to apply to BIS for certification. 
- BIS will further provide their input on ‘whether particular product is covered or not’ under the QCO
</t>
    </r>
    <r>
      <rPr>
        <u/>
        <sz val="13"/>
        <color rgb="FF000000"/>
        <rFont val="Calibri"/>
        <family val="2"/>
      </rPr>
      <t>For Importers</t>
    </r>
    <r>
      <rPr>
        <sz val="13"/>
        <color rgb="FF000000"/>
        <rFont val="Calibri"/>
        <family val="2"/>
      </rPr>
      <t>:
Before importing, a Company has to furnish following information to DPIIT, to seek NOC for the particular consignment:
- Consignment Number
- Mill Test Report
- Technical comparative Justification to prove that the specifications of imported product doesn’t match with IS listed in the QCO 
D. With regard to the QCO on Nuts, Bolts and Fasteners, it was clarified that the Import of Fasteners for further exports purposes are exempted. 
E. Additionally, the DPIIT seeks information on turnover of imports of fasteners from ACMA members on urgently basis
F. With regard to the QCO on Cast Iron Products it is to be noted that the QCO is applicable only on Castings (covered under Chapter-73) and not on specific finished products, manufactured after undergoing various other treatments, which will make it fall under a different Chapter
Members are requested to take a note of above update.  Further, should you have any more queries, please seek time and meet DPIIT officials personally</t>
    </r>
  </si>
  <si>
    <t>Recycling of Waste Tyres</t>
  </si>
  <si>
    <t>Draft Standard Operating Procedure (SOP) for Characterization &amp; Assessment of Plastic Waste Generation</t>
  </si>
  <si>
    <t>Draft SOP for Characterization &amp; Assessment of Plastic Waste Generation</t>
  </si>
  <si>
    <t>Notice</t>
  </si>
  <si>
    <t>Draft SOP</t>
  </si>
  <si>
    <t>EPR Certificate Generation against Waste Tyre Recycling for Recyclers</t>
  </si>
  <si>
    <t>EPR Certificate Generation against Waste Tyre Recycling for Producers</t>
  </si>
  <si>
    <t>Ministry of Road Transport and Highways (MoRTH)</t>
  </si>
  <si>
    <t>Final Notification</t>
  </si>
  <si>
    <t>Wheel Rim</t>
  </si>
  <si>
    <t>Date of its publication in the Official Gazette
26-Feb-24</t>
  </si>
  <si>
    <t>Compliance Order</t>
  </si>
  <si>
    <t>Accidental Claim</t>
  </si>
  <si>
    <t>Implementation of provisions under Chapter XII of MV Act 1988 under which the compliance order said that:
- Investigating officer to intimate the accident to the Claim Tribunal within 48 hours
- Police officers to submit accidental information report to Claim Tribunal with 3 months</t>
  </si>
  <si>
    <t>Ministry of Chemicals &amp; Fertilizers
(Department of Chemicals &amp; Petrochemicals)</t>
  </si>
  <si>
    <t>Vinyl Acetate Monomer and Methyl Acrylate, Ethyl Acrylate</t>
  </si>
  <si>
    <t>TA requirements for L2-5 category vehicles</t>
  </si>
  <si>
    <t>Green Credit Scheme</t>
  </si>
  <si>
    <t>Advisory</t>
  </si>
  <si>
    <t>Order</t>
  </si>
  <si>
    <t>Disruption in license related services</t>
  </si>
  <si>
    <t>Compliance of E-waste Management Rules for Producers</t>
  </si>
  <si>
    <t>Compliance of E-waste Management Rules for Recyclers</t>
  </si>
  <si>
    <t>Export of SS Seamless Pipes Tubes Cold Finish</t>
  </si>
  <si>
    <t>Refund of Road Tax</t>
  </si>
  <si>
    <t>Date of its publication in the Official Gazette
22-Feb-24</t>
  </si>
  <si>
    <t>i) Morpholine 
ii) Acetic Acid 
iii) Methanol 
iv) Aniline</t>
  </si>
  <si>
    <t>Safety Requirements for Construction Equipment Vehicles(s)</t>
  </si>
  <si>
    <t>Draft Amd No. 5 to AIS-160</t>
  </si>
  <si>
    <t>Construction Equipment Vehicles</t>
  </si>
  <si>
    <t xml:space="preserve">Specific Requirements for Electric Power Train Construction Equipment Vehicle(s) </t>
  </si>
  <si>
    <t>TED29 Panel meeting on CRS in Buses</t>
  </si>
  <si>
    <t xml:space="preserve">First meeting of AISC Panel on revision of AIS-126 : Two Wheeled Motor Vehicles - Location, Identification and Operation of Controls Tell-tales and Indicators to be held on 1st March 2024 </t>
  </si>
  <si>
    <t>Spark Minda, ACMA Secretariate, SIAM, Testing Agencies: ARAI</t>
  </si>
  <si>
    <t>EPR Obligation for Producers under Battery Waste Management Rules, 2022</t>
  </si>
  <si>
    <t>EPR Obligation for Producers under Battery Waste Management Rules</t>
  </si>
  <si>
    <t>EPR Obligation for Recyclers under Battery Waste Management Rules, 2022</t>
  </si>
  <si>
    <t>EPR Obligation for Recyclers under Battery Waste Management Rules</t>
  </si>
  <si>
    <t>FQQ</t>
  </si>
  <si>
    <t>FAQ on E-Waste Management Rules</t>
  </si>
  <si>
    <t>Update on PLI, SOPs, Notices, Advisories, FAQs and Other Schemes</t>
  </si>
  <si>
    <t>Road Vehicles Liquefied Natural Gas (LNG) Fuel System Components Part 2: Performance and General Test Methods</t>
  </si>
  <si>
    <t>IS 19026 (Part 2) : 2023
ISO 12614-2:2021</t>
  </si>
  <si>
    <t>Road Vehicles Liquefied Natural Gas (LNG) Fuel System Components Part 3: Check Valve</t>
  </si>
  <si>
    <t>IS 19026 (Part 3) : 2023
ISO 12614-3:2021</t>
  </si>
  <si>
    <t>LNG Fuel System: Performance and General Test Methods</t>
  </si>
  <si>
    <t>LNG Fuel System: Check Valve</t>
  </si>
  <si>
    <t>Road Vehicles Liquefied Natural Gas (LNG) Fuel System Components Part 4: Manual Valve</t>
  </si>
  <si>
    <t>IS 19026 (Part 4) : 2023
ISO 12614-4:2021</t>
  </si>
  <si>
    <t>LNG Fuel System: Manual Valve</t>
  </si>
  <si>
    <t>Road Vehicles Liquefied Natural Gas (LNG) Fuel System Components Part 7: Pressure Relief Valve (PRV)</t>
  </si>
  <si>
    <t>IS 19026 (Part 7) : 2023
ISO 12614-7:2021</t>
  </si>
  <si>
    <t>LNG Fuel System: Pressure Relief Valve (PRV)</t>
  </si>
  <si>
    <t>Road Vehicles Liquefied Natural Gas (LNG) Fuel System Components Part 8: Excess Flow Valve</t>
  </si>
  <si>
    <t>IS 19026 (Part 8) : 2023
ISO 12614-8:2021</t>
  </si>
  <si>
    <t>LNG Fuel System: Pressure Excess Flow Valve</t>
  </si>
  <si>
    <t>Road Vehicles Liquefied Natural Gas (LNG) Fuel System Components Part 9: Gas-Tight Housing and Ventilation Hose</t>
  </si>
  <si>
    <t>IS 19026 (Part 9) : 2023
ISO 12614-9:2021</t>
  </si>
  <si>
    <t>LNG Fuel System: Gas-Tight Housing and Ventilation Hose</t>
  </si>
  <si>
    <t>Road Vehicles Liquefied Natural Gas (LNG) Fuel System Components Part 10: Rigid Fuel Line in Stainless Steel</t>
  </si>
  <si>
    <t>IS 19026 (Part 10) : 2023
ISO 12614-10:2021</t>
  </si>
  <si>
    <t>LNG Fuel System: Rigid Fuel Line in Stainless Steel</t>
  </si>
  <si>
    <t>Road Vehicles Liquefied Natural Gas (LNG) Fuel System Components Part 11: Fittings</t>
  </si>
  <si>
    <t>LNG Fuel System: Fittings</t>
  </si>
  <si>
    <t>IS 19026 (Part 11) : 2023
ISO 12614-11:2021</t>
  </si>
  <si>
    <t>Road Vehicles Liquefied Natural Gas (LNG) Fuel System Components Part 12: Rigid Fuel Line in Copper and its Alloys</t>
  </si>
  <si>
    <t>LNG Fuel System: Rigid Fuel Line in Copper and its Alloys</t>
  </si>
  <si>
    <t>IS 19026 (Part 12) : 2023
ISO 12614-12:2021</t>
  </si>
  <si>
    <t>Retro fitment of LPG Kits</t>
  </si>
  <si>
    <t>Directorate General of Foreign Trade (DGFT)</t>
  </si>
  <si>
    <t>ACMA Secretariat, SIAM, Testing agencies: ARAI</t>
  </si>
  <si>
    <t>ACMA Fastener manufacturing as well as fasteners use members e.g.: Pooja Forge, Sundaram Fasteners, Denso, Bosch etc, SIAM, NABL, BIS, DPIIT</t>
  </si>
  <si>
    <t>Bosch, ACMA Secretariate, SIAM, BEE, TERI, Testing Agencies: ICAT</t>
  </si>
  <si>
    <t>The meeting was to review comments received on TED11 (23215) regarding Revision of IS 4050: 1976 (Methods of tests for Horn Switches) (steering column mounted type)
- This is not applicable to 2 &amp; 3 W vehicles
- Though some of the comments from Hero Motors &amp; Uno Minda were discussed, Since no 4W OEMs were present in the meeting, it was decided to wait for their comments.</t>
  </si>
  <si>
    <t>Meeting of Panel 2  of TED11 (23215) for deliberation on Comments received on the document</t>
  </si>
  <si>
    <t>Hanon, Subros, Tata AutoComp, REGMA, Valeo and ACMA Secretariat</t>
  </si>
  <si>
    <t>Autoliv, ZF Rane, ACMA secretariate, SIAM, Testing agencies: ARAI, BIS, CIRT, IDIADA</t>
  </si>
  <si>
    <t>As discussed in the 71st AISC, the panel has taken up the revision of AIS126 which will include last two amendments.
- Initial draft copy of AIS126 revision was circulated to the members, comments from BAL, Hero &amp; Yamaha were reviewed and discussed.
- Major discussions was centred around the whether prescribed code of illumination colours (RED, Amber, Green) to be followed mandatorily or other colours like black can be also allowed based on OEMs requirement.
- Some of the suggested inclusion of new symbols, allowing multi function controls, were discussed and deliberated, some of the proposals were declined by the panel.
- The discussions points will captured and modified draft will be circulated to members for further review and comments.
- Next meeting proposed in April'24</t>
  </si>
  <si>
    <t>Draft Amd No. 1 to AIS-174</t>
  </si>
  <si>
    <t>Date of its publication in the Official Gazette
9-Feb-24</t>
  </si>
  <si>
    <t>CPCB has issued Standard Operating Procedure (SOP) for Recycling of Waste Tyres</t>
  </si>
  <si>
    <t>CPCB has issued Standard Operating Procedure (SOP) for Lead Acid Batteries</t>
  </si>
  <si>
    <t>Advisory on Motor cycles</t>
  </si>
  <si>
    <t>Disruption in license related services on sarathi portal</t>
  </si>
  <si>
    <t>Compliance Notice to producers regarding compliance of E-waste Management Rules, 2022</t>
  </si>
  <si>
    <t>Compliance Notice to Recyclers regarding compliance of E-waste Management Rules, 2022</t>
  </si>
  <si>
    <t>Notice w.r.t Export of Stainless Steel Seamless Pipes Tubes Cold Finish</t>
  </si>
  <si>
    <t>MoRTH issued notice on Refund of Road Tax</t>
  </si>
  <si>
    <t>Guidelines</t>
  </si>
  <si>
    <t>Generation of EPR Certificates by Waste Tyre Recyclers</t>
  </si>
  <si>
    <t>EPR Certificates generation by Waste Tyre Recyclers</t>
  </si>
  <si>
    <t>Generation of EPR Certificates by E-Waste Recyclers</t>
  </si>
  <si>
    <t>EPR Certificates generation by E-Waste Recyclers</t>
  </si>
  <si>
    <t>The Ministry of Road Transport &amp; Highways (MoRTH) proposes an amendment to the Scrapping Procedure vide draft notification G.S.R.57(E) dated 19 January 2024. It includes:
- Scrapping entity to obtain Consent to Operate (CTO) from Pollution Control Board, or shall have applied for the same, at least 60 days before the date of commencement of operations
- No incentives shall be available on Certificate of Deposit (CD) issued against government-owned vehicle (s) or impounded vehicle (s) handed over by an enforcement agency. Such CDs shall not be electronically tradeable
- The Registered Scrapper shall ensure timely conduct of audit of the Registered Vehicle Scrapping Facility by any of the agencies specified under rule 126 of the Central Motor Vehicles Rules</t>
  </si>
  <si>
    <t>MoRTH has moved forward the implementation timeline of TREM-V Emission Norms for Agricultural Tractors, Power Tillers and Combine Harvesters by 2 years vide Notification G.S.R.141(E) dated 27 February 2024. 
The revised date of implementation shall be 1 April 2026</t>
  </si>
  <si>
    <t>MoHI has issued an amendment to the FAME II scheme by introducing modification in the  calculation of the Cost of e-3W and e-4W vehicles by replacing it from “ex-factory price” with “the price of the vehicle at factory gate before applicable taxes"</t>
  </si>
  <si>
    <t>MoRTH has issued a draft notification vide G.S.R.126(E) dated 22 February 2024. The Draft proposes type approval for vehicles retrofitted with LPG kits shall be valid for 6 years from the date of issue of such
approval</t>
  </si>
  <si>
    <t>MoEF&amp;CC has issued S.O.884(E) dated 22 February 2024 on the methodology for calculation of green credit w.r.t tree plantation</t>
  </si>
  <si>
    <t>MoHI issued amendment to the QCO on Wheel Rims providing exemption to Automobile wheel rims used in the vehicles imported in India by vehicle manufacturer under the provisions of Rule 126 of Central Motor Vehicle rules</t>
  </si>
  <si>
    <t>Amendment to QCO on 'Vinyl Acetate Monomer and Methyl Acrylate, Ethyl Acrylate'</t>
  </si>
  <si>
    <t>QCO on 'Poly Vinyl Chloride (PVC) Homopolymers, Polypropylene (PP) Materials for Moulding and Extrusion and Diesel Engines – NOx Reduction Agent AUS 32'</t>
  </si>
  <si>
    <t>Deferment to QCO on 'Solar Photovoltaics, Systems, Devices and Components Goods (Requirements for Compulsory Registration)'</t>
  </si>
  <si>
    <r>
      <t xml:space="preserve">The agenda of the meeting was to deliberate on how to implement/rollout GNSS Tolling as per the current AIS-140 with installed OBU by using one of the 3 IPs present at this point i.e. 1) State IP  2) Manufacturers IP  3) Emergency IP
Following key points were discussed:
- NPCI/Technology provider will formulate the software which will share all the data to the central server of IHMCL
- Installed OBUs are being utilised to collect data for this GNSS system 
A proposed lead time of 12 months shall be provided to the industry for the implementation
</t>
    </r>
    <r>
      <rPr>
        <b/>
        <sz val="13"/>
        <color rgb="FF000000"/>
        <rFont val="Calibri"/>
        <family val="2"/>
      </rPr>
      <t>Industry Concern:</t>
    </r>
    <r>
      <rPr>
        <sz val="13"/>
        <color rgb="FF000000"/>
        <rFont val="Calibri"/>
        <family val="2"/>
      </rPr>
      <t xml:space="preserve"> Industry to look out for the technical feasibility like server utilisation/optimisation and other capabilities.</t>
    </r>
  </si>
  <si>
    <t>The webinar was organised under the chairmanship of Mr. P Shrikanth, Head TED. The webinar was aimed to get inputs from various industry associations, BIS licensees on framing of Annual Action Plan for the year 2024-25.
- ACMA highlighted that it has welcomed the new process reforms of standard formation by BIS and gave its consent to the inputs raised on the annual action plan w.r.t. TED meetings as well as R&amp;D topics discussed in TED meetings.
- Going further ACMA would collaborate in making the standards for the new technologies like AEBS, ELKS, ALKS, Cyber security etc. for which the AIS has been formulated.</t>
  </si>
  <si>
    <t>The draft of the AIS 205 - On-board weighing in vehicles for N2, N3, T2, T3 and T4 was principally approved in 71st AISC and the draft D2 standard was circulated to members on which comments from Ashok Leyland &amp; ARAI were received and reviewed in the meeting.
- Ashok Leyland comments were mainly editorial in nature. They highlighted that there should be clear difference in implementation dates of phase 1 &amp; phase 2 of this standard. (Phase 2 will include data transfer from vehicle to outside receivers).
- ARAI main comments were from the periodic inspection, calibration of weighing equipment inline with CMVR rules as well as upload of the weighing equipment verification data on Vahan sites. The vehicle owners have to keep the data as well.
- It is decided to propose 2.5 years timeline for the implementation of phase 1 to CMVR-TSC. The finalised draft along with the timeline will be presented to next CMVR-TSC for approval.
- Next Panel meeting will be scheduled to work on phase 2 after the approval of phase 1 by CMVR-TSC</t>
  </si>
  <si>
    <t xml:space="preserve">While there were many inputs given by Aluminium and Steel manufacturers to include various grades of Steel/Aluminium to facilitate make in India for inclusion in Annual Action Plan for FY 2024-25, ACMA Secretariat on request of MTD, highlighted its suggestion to look into the duplication of testing and certification of Aluminium castings like wheel rims (as there is separate standard under TED for wheel rims whereas as per QCO the certification is a must, the same is also insisted by QCO of Aluminium alloy and casting). MTD noted the suggestion. </t>
  </si>
  <si>
    <t>The meeting was held under the chairmanship of Shri Sanjiv, Joint Secretary, DPIIT.
- BIS presented status of number of application received vis-a-vis Licenses granted, work in progress and number of testing centres available and in pipeline.
- Mr. Kulkarni, Head Supply Chain, SIAM, requested for the extension of QCO by 2 years, to enable companies localise
- ACMA seconded the proposal submitted by SIAM and highlighted the pending requests raised by ACMA members seeking clarity / NOC on applicability of QCO on specific fasteners
- Chairman suggested SIAM and ACMA to furnish quantifiable data basis which any exemptions asked by industry can be considered by the Ministry
- He emphasised that the industry should work towards the localisation target.</t>
  </si>
  <si>
    <t>The Meeting was held under the chairmanship of Additional Secretary MoRTH to seek industry view on signing  EU Auto Annex. ACMA reiterated its neutral on signing 1958 agreement
Based on deliberations, MoRTH suggested that a phased implementation approach be considered select UN Regulations applicable to auto components be identified which are at par with UN Regulations, for mutual recognition purposes.</t>
  </si>
  <si>
    <t xml:space="preserve">TREM-V norms </t>
  </si>
  <si>
    <t>MoRTH issued a draft notification proposing inclusion of a new type of vehicle L2-5 M and L2-5-N and their type approval requirements to be as per ASI-177:2021. 
L2-5 vehicle is a new category of 3-Wheeled motor vehicle that blends elements from both 2-Wheeled and 3-Wheeled vehicles. It is constructed in such a way that a 2-Wheeled vehicle is combined with a non-self-propelled rear module unit, which can be separated or combined as and when required. At any point in time, either a two-wheeler of Category L2 or a three-wheeled vehicle of Category L5 can only be used.</t>
  </si>
  <si>
    <t>Polyethylene Material for Moulding and Extrusion</t>
  </si>
  <si>
    <t>Deferment to QCOs on 4 Chemicals viz. 
(i) Morpholine 
(ii) Acetic Acid 
(iii) Methanol 
(iv) Aniline</t>
  </si>
  <si>
    <t>For Morpholine
1-Aug-24
For all others: 3-Aug-24</t>
  </si>
  <si>
    <t>PVC
Diesel Engine NOx Reduction Agent AUS 32
Propylyene Materials</t>
  </si>
  <si>
    <t>QCO on Polyethylene Material for Moulding and Extrusion</t>
  </si>
  <si>
    <t>MoRTH has issued an advisory covering Motor cycles fall within the definition of 'contract carriage' as per section 2(7) of MV Act 1988</t>
  </si>
  <si>
    <t>Applications for vehicle Registration under Chapter IV of MV Act, 1988</t>
  </si>
  <si>
    <t>MoRTH has issued advisory for Applications for vehicle Registration under Chapter IV of MV Act, 1988</t>
  </si>
  <si>
    <t>CRS in buses was one of the three subjects shortlisted for BIS's R&amp;D to develop standards.. The ToR was discussed in earlier meeting, which was taken further for the discussion in the meeting.
- ZF Rane made presentation which highlighted three different types of anchoring three age wise categories of CRS.
- The progress for the same in UNR was tracked and reviewed.
- Autoliv raised query whether any system, other than CRS, may be considered for this new standard in India.
- It was decided to provide further feedback based on the discussions in the meeting and fine tune the ToR.
- It was highlighted in the meeting to consider the implementation aspect upfront to make a robust ToR (like whether all three types of CRS anchoring provisions will be required in seats? Where the CRS will be kept when not used etc.)</t>
  </si>
  <si>
    <t>MoEF&amp;CC has issued a draft notification on Extended Producers Responsibility for End-of-Life Vehicles proposes obligations for Producers, RVSFs, Owners, Bulk Consumer, Collection Centres, Automated Testing Stations, Central Pollution Control Board and State Pollution Control Board, vide  S.O.367(E) dated 30 January 2024. 
Key highlights of the draft rules are:
- Recycling of ELV means recycling of Steel from ELVs
- EPR Target comprise of Recycling target of the respective years. 
- Producers shall be responsible for fulfilling the obligation of EPR for the vehicles introduced in the domestic market; meet the recycling targets starting from 2025-26 to 2039-40 as defined in Schedule - I for both private and commercial vehicles
- RVSF shall submit the data on weight of ELVs received and weight of materials (category-wise) recycled/refurbished or sent for recycling/refurbishing
- CPCB shall establish a centralised online portal for registration and filing returns by Producers and also publish annual reports 
These rules shall not be applicable on Waste Batteries, Plastic Packaging, Waste Tyres, Used Oil and E-waste, as they are separately covered under other waste management rules issued by MoEF&amp;CC
Objections and suggestions to the draft rules, if any, may please be sent to the MoEF&amp;CC at Email: sohsmd-mef@gov.in in a time bound manner</t>
  </si>
  <si>
    <t>MoS has issued QCO on Steel and Steel Products, incorporating many additional IS under the order</t>
  </si>
  <si>
    <t>Regulatory Update: January -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</si>
</sst>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
  </numFmts>
  <fonts count="18" x14ac:knownFonts="1">
    <font>
      <sz val="11"/>
      <color theme="1"/>
      <name val="Calibri"/>
      <family val="2"/>
      <scheme val="minor"/>
    </font>
    <font>
      <b/>
      <u/>
      <sz val="16"/>
      <name val="Calibri"/>
      <family val="2"/>
      <scheme val="minor"/>
    </font>
    <font>
      <b/>
      <u/>
      <sz val="16"/>
      <color theme="1"/>
      <name val="Calibri"/>
      <family val="2"/>
      <scheme val="minor"/>
    </font>
    <font>
      <sz val="12"/>
      <name val="Calibri"/>
      <family val="2"/>
      <scheme val="minor"/>
    </font>
    <font>
      <u/>
      <sz val="11"/>
      <color theme="10"/>
      <name val="Calibri"/>
      <family val="2"/>
      <scheme val="minor"/>
    </font>
    <font>
      <sz val="12"/>
      <color theme="1"/>
      <name val="Calibri"/>
      <family val="2"/>
      <scheme val="minor"/>
    </font>
    <font>
      <sz val="12"/>
      <color rgb="FF000000"/>
      <name val="Calibri"/>
      <family val="2"/>
    </font>
    <font>
      <b/>
      <sz val="14"/>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b/>
      <u/>
      <sz val="14"/>
      <name val="Calibri"/>
      <family val="2"/>
      <scheme val="minor"/>
    </font>
    <font>
      <sz val="14"/>
      <name val="Calibri"/>
      <family val="2"/>
      <scheme val="minor"/>
    </font>
    <font>
      <sz val="13"/>
      <color rgb="FF000000"/>
      <name val="Calibri"/>
      <family val="2"/>
    </font>
    <font>
      <sz val="13"/>
      <color theme="1"/>
      <name val="Calibri"/>
      <family val="2"/>
    </font>
    <font>
      <sz val="13"/>
      <color theme="1"/>
      <name val="Calibri"/>
      <family val="2"/>
      <scheme val="minor"/>
    </font>
    <font>
      <b/>
      <sz val="13"/>
      <color rgb="FF000000"/>
      <name val="Calibri"/>
      <family val="2"/>
    </font>
    <font>
      <u/>
      <sz val="13"/>
      <color rgb="FF000000"/>
      <name val="Calibri"/>
      <family val="2"/>
    </font>
  </fonts>
  <fills count="5">
    <fill>
      <patternFill patternType="none"/>
    </fill>
    <fill>
      <patternFill patternType="gray125"/>
    </fill>
    <fill>
      <patternFill patternType="solid">
        <fgColor rgb="FFFFDF9F"/>
        <bgColor indexed="64"/>
      </patternFill>
    </fill>
    <fill>
      <patternFill patternType="solid">
        <fgColor theme="4" tint="0.39997558519241921"/>
        <bgColor indexed="64"/>
      </patternFill>
    </fill>
    <fill>
      <patternFill patternType="solid">
        <fgColor theme="4" tint="0.7999816888943144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53">
    <xf numFmtId="0" fontId="0" fillId="0" borderId="0" xfId="0"/>
    <xf numFmtId="0" fontId="3" fillId="4" borderId="4" xfId="0" applyFont="1" applyFill="1" applyBorder="1" applyAlignment="1">
      <alignment horizontal="center" vertical="center"/>
    </xf>
    <xf numFmtId="0" fontId="3" fillId="4" borderId="5" xfId="0" applyFont="1" applyFill="1" applyBorder="1" applyAlignment="1">
      <alignment vertical="center" wrapText="1"/>
    </xf>
    <xf numFmtId="0" fontId="3" fillId="4" borderId="5" xfId="0" applyFont="1" applyFill="1" applyBorder="1" applyAlignment="1">
      <alignment horizontal="center" vertical="center"/>
    </xf>
    <xf numFmtId="15" fontId="3" fillId="4" borderId="5" xfId="0" applyNumberFormat="1" applyFont="1" applyFill="1" applyBorder="1" applyAlignment="1">
      <alignment horizontal="center" vertical="center" wrapText="1"/>
    </xf>
    <xf numFmtId="0" fontId="5" fillId="4" borderId="5" xfId="0" applyFont="1" applyFill="1" applyBorder="1" applyAlignment="1">
      <alignment vertical="center" wrapText="1"/>
    </xf>
    <xf numFmtId="0" fontId="3" fillId="4" borderId="5"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5" fillId="4" borderId="4" xfId="0" applyFont="1" applyFill="1" applyBorder="1" applyAlignment="1">
      <alignment horizontal="center" vertical="center"/>
    </xf>
    <xf numFmtId="164" fontId="6" fillId="4" borderId="5" xfId="0" applyNumberFormat="1" applyFont="1" applyFill="1" applyBorder="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xf>
    <xf numFmtId="0" fontId="8" fillId="0" borderId="0" xfId="0" applyFont="1" applyAlignment="1">
      <alignment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10" fillId="0" borderId="0" xfId="0" applyFont="1" applyAlignment="1">
      <alignment vertical="center"/>
    </xf>
    <xf numFmtId="0" fontId="11" fillId="4" borderId="4" xfId="0" applyFont="1" applyFill="1" applyBorder="1" applyAlignment="1">
      <alignment horizontal="center" vertical="center"/>
    </xf>
    <xf numFmtId="0" fontId="12" fillId="0" borderId="0" xfId="0" applyFont="1" applyAlignment="1">
      <alignment vertical="center"/>
    </xf>
    <xf numFmtId="0" fontId="4" fillId="4" borderId="6" xfId="1" applyFill="1" applyBorder="1" applyAlignment="1">
      <alignment horizontal="center" vertical="center"/>
    </xf>
    <xf numFmtId="0" fontId="0" fillId="0" borderId="0" xfId="0" applyAlignment="1">
      <alignment vertical="center"/>
    </xf>
    <xf numFmtId="0" fontId="15" fillId="4" borderId="5" xfId="0" applyFont="1" applyFill="1" applyBorder="1" applyAlignment="1">
      <alignment vertical="center" wrapText="1"/>
    </xf>
    <xf numFmtId="0" fontId="14" fillId="4" borderId="6" xfId="0" applyFont="1" applyFill="1" applyBorder="1" applyAlignment="1">
      <alignment vertical="center" wrapText="1"/>
    </xf>
    <xf numFmtId="0" fontId="3" fillId="4" borderId="7" xfId="0" applyFont="1" applyFill="1" applyBorder="1" applyAlignment="1">
      <alignment horizontal="center" vertical="center"/>
    </xf>
    <xf numFmtId="0" fontId="3" fillId="4" borderId="8" xfId="0" applyFont="1" applyFill="1" applyBorder="1" applyAlignment="1">
      <alignment horizontal="left" vertical="center" wrapText="1"/>
    </xf>
    <xf numFmtId="0" fontId="4" fillId="4" borderId="5" xfId="1" applyFill="1" applyBorder="1" applyAlignment="1">
      <alignment horizontal="center" vertical="center" wrapText="1"/>
    </xf>
    <xf numFmtId="0" fontId="4" fillId="4" borderId="6" xfId="1" applyFill="1" applyBorder="1" applyAlignment="1">
      <alignment horizontal="center" vertical="center" wrapText="1"/>
    </xf>
    <xf numFmtId="0" fontId="3" fillId="4" borderId="5"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11" fillId="4" borderId="5" xfId="0" applyFont="1" applyFill="1" applyBorder="1" applyAlignment="1">
      <alignment vertical="center"/>
    </xf>
    <xf numFmtId="0" fontId="11" fillId="4" borderId="6" xfId="0" applyFont="1" applyFill="1" applyBorder="1" applyAlignment="1">
      <alignment vertical="center"/>
    </xf>
    <xf numFmtId="0" fontId="7"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14" fillId="4" borderId="5"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9" fillId="4"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8" xfId="0" applyFont="1" applyFill="1" applyBorder="1" applyAlignment="1">
      <alignment horizontal="left" vertical="center" wrapText="1"/>
    </xf>
    <xf numFmtId="0" fontId="4" fillId="4" borderId="8" xfId="1" applyFill="1" applyBorder="1" applyAlignment="1">
      <alignment horizontal="center" vertical="center" wrapText="1"/>
    </xf>
    <xf numFmtId="0" fontId="4" fillId="4" borderId="9" xfId="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acma.in/uploads/otherdocmanager/Notice_EPR_Certificate_Generation_against_Waste_Tyre_Recycling_1Feb24.pdf" TargetMode="External"/><Relationship Id="rId18" Type="http://schemas.openxmlformats.org/officeDocument/2006/relationships/hyperlink" Target="https://www.acma.in/uploads/otherdocmanager/S.O.584(E)_Modification_of_FAME_II_9Feb24.pdf" TargetMode="External"/><Relationship Id="rId26" Type="http://schemas.openxmlformats.org/officeDocument/2006/relationships/hyperlink" Target="https://www.acma.in/uploads/otherdocmanager/Notice_for_Producers_EPR_Certificate_Generation_against_Waste_Tyre_Recycling_1Feb24.pdf" TargetMode="External"/><Relationship Id="rId39" Type="http://schemas.openxmlformats.org/officeDocument/2006/relationships/hyperlink" Target="https://www.services.bis.gov.in/php/BIS_2.0/bisconnect/knowyourstandards/Indian_standards/isdetails_mnd/30111" TargetMode="External"/><Relationship Id="rId3" Type="http://schemas.openxmlformats.org/officeDocument/2006/relationships/hyperlink" Target="https://hmr.araiindia.com/api/AISFiles/Draft_Amd_1_AIS_151_4d9cf07e-6625-4e09-9fa9-fef2d84cbca7.pdf" TargetMode="External"/><Relationship Id="rId21" Type="http://schemas.openxmlformats.org/officeDocument/2006/relationships/hyperlink" Target="https://www.acma.in/uploads/otherdocmanager/QCO_on_PVC_PP_Diesel_Engines_NOx_Reduction_Agent_AUS_32_26Feb24.pdf" TargetMode="External"/><Relationship Id="rId34" Type="http://schemas.openxmlformats.org/officeDocument/2006/relationships/hyperlink" Target="https://hmr.araiindia.com/api/AISFiles/Draft%20Amd%205%20to%20AIS-160_6f4dd351-bbf9-4c7d-92c9-9e6ddde683c5.pdf" TargetMode="External"/><Relationship Id="rId42" Type="http://schemas.openxmlformats.org/officeDocument/2006/relationships/hyperlink" Target="https://www.services.bis.gov.in/php/BIS_2.0/bisconnect/knowyourstandards/Indian_standards/isdetails_mnd/30114" TargetMode="External"/><Relationship Id="rId47" Type="http://schemas.openxmlformats.org/officeDocument/2006/relationships/hyperlink" Target="https://www.services.bis.gov.in/php/BIS_2.0/bisconnect/knowyourstandards/Indian_standards/isdetails_mnd/30119" TargetMode="External"/><Relationship Id="rId50" Type="http://schemas.openxmlformats.org/officeDocument/2006/relationships/printerSettings" Target="../printerSettings/printerSettings1.bin"/><Relationship Id="rId7" Type="http://schemas.openxmlformats.org/officeDocument/2006/relationships/hyperlink" Target="https://www.acma.in/uploads/otherdocmanager/QCO_on_Steel_and_Steel_Products.pdf" TargetMode="External"/><Relationship Id="rId12" Type="http://schemas.openxmlformats.org/officeDocument/2006/relationships/hyperlink" Target="https://www.acma.in/uploads/otherdocmanager/SOP_for_Recyclying_of_Waste_Tyres.pdf" TargetMode="External"/><Relationship Id="rId17" Type="http://schemas.openxmlformats.org/officeDocument/2006/relationships/hyperlink" Target="https://www.acma.in/uploads/otherdocmanager/Compliance%20order%20dated%2002%20feb%202024%20on%20implementation%20of%20GSR%20164%20dated%2025%20feb%202022%20and%20provision%20of%20Chapter%20XII.pdf" TargetMode="External"/><Relationship Id="rId25" Type="http://schemas.openxmlformats.org/officeDocument/2006/relationships/hyperlink" Target="https://www.acma.in/uploads/otherdocmanager/Advisory%20dated%2022nd%20January,%202023%20-Motor%20cycles%20fall%20within%20the%20definition.pdf" TargetMode="External"/><Relationship Id="rId33" Type="http://schemas.openxmlformats.org/officeDocument/2006/relationships/hyperlink" Target="https://www.acma.in/uploads/otherdocmanager/S.O.884(E)_Green_Credits_for_Tree_Plantation_22Feb24.pdf" TargetMode="External"/><Relationship Id="rId38" Type="http://schemas.openxmlformats.org/officeDocument/2006/relationships/hyperlink" Target="https://www.acma.in/uploads/otherdocmanager/FAQ_E-waste_23012024.pdf" TargetMode="External"/><Relationship Id="rId46" Type="http://schemas.openxmlformats.org/officeDocument/2006/relationships/hyperlink" Target="https://www.services.bis.gov.in/php/BIS_2.0/bisconnect/knowyourstandards/Indian_standards/isdetails_mnd/30118" TargetMode="External"/><Relationship Id="rId2" Type="http://schemas.openxmlformats.org/officeDocument/2006/relationships/hyperlink" Target="https://hmr.araiindia.com/api/AISFiles/Draft%20Amd%203%20to%20AIS-140_530f8a33-a4cb-4d51-90da-ef15c05b387d.pdf" TargetMode="External"/><Relationship Id="rId16" Type="http://schemas.openxmlformats.org/officeDocument/2006/relationships/hyperlink" Target="https://www.acma.in/uploads/otherdocmanager/Draft_S.O.895(E)_Retrofitment_of_LPG_Kits_22Feb24.pdf" TargetMode="External"/><Relationship Id="rId20" Type="http://schemas.openxmlformats.org/officeDocument/2006/relationships/hyperlink" Target="https://www.acma.in/uploads/otherdocmanager/Deferment_of_QCOs_for_4_Chemicals_viz._(i)_Morpholine_(ii)_Acetic%20Acid_(iii)_Methanol_(iv)%20_Aniline_30Jan24.pdf" TargetMode="External"/><Relationship Id="rId29" Type="http://schemas.openxmlformats.org/officeDocument/2006/relationships/hyperlink" Target="https://www.acma.in/uploads/otherdocmanager/Notice%20to%20producers%20regarding%20compliance%20of%20E-waste%20Management%20Rules,%202022_29Jan24.pdf" TargetMode="External"/><Relationship Id="rId41" Type="http://schemas.openxmlformats.org/officeDocument/2006/relationships/hyperlink" Target="https://www.services.bis.gov.in/php/BIS_2.0/bisconnect/knowyourstandards/Indian_standards/isdetails_mnd/30113" TargetMode="External"/><Relationship Id="rId1" Type="http://schemas.openxmlformats.org/officeDocument/2006/relationships/hyperlink" Target="https://hmr.araiindia.com/api/AISFiles/AIS%20195A_D3_%20Sept_2023_6849dd46-e74f-481a-9d99-2565d676befb.pdf" TargetMode="External"/><Relationship Id="rId6" Type="http://schemas.openxmlformats.org/officeDocument/2006/relationships/hyperlink" Target="https://www.acma.in/uploads/otherdocmanager/S.O.367(E)_Draft_End_of_Life_Vehicles_(Management)_Rules_30Jan24.pdf" TargetMode="External"/><Relationship Id="rId11" Type="http://schemas.openxmlformats.org/officeDocument/2006/relationships/hyperlink" Target="https://www.acma.in/uploads/otherdocmanager/SIGHT_2A.pdf" TargetMode="External"/><Relationship Id="rId24" Type="http://schemas.openxmlformats.org/officeDocument/2006/relationships/hyperlink" Target="https://www.acma.in/uploads/otherdocmanager/G.S.R.150(E)_TA_requirements_for_L2_5_category_vehicles_29Feb24.pdf" TargetMode="External"/><Relationship Id="rId32" Type="http://schemas.openxmlformats.org/officeDocument/2006/relationships/hyperlink" Target="https://www.acma.in/uploads/otherdocmanager/Refund%20of%20road%20tax_19%20January%2024.pdf" TargetMode="External"/><Relationship Id="rId37" Type="http://schemas.openxmlformats.org/officeDocument/2006/relationships/hyperlink" Target="https://www.acma.in/uploads/otherdocmanager/Notice_%20Recyclers_%20under%20Battery%20Waste%20Management%20Rules,%202022.crdownload" TargetMode="External"/><Relationship Id="rId40" Type="http://schemas.openxmlformats.org/officeDocument/2006/relationships/hyperlink" Target="https://www.services.bis.gov.in/php/BIS_2.0/bisconnect/knowyourstandards/Indian_standards/isdetails_mnd/30112" TargetMode="External"/><Relationship Id="rId45" Type="http://schemas.openxmlformats.org/officeDocument/2006/relationships/hyperlink" Target="https://www.services.bis.gov.in/php/BIS_2.0/bisconnect/knowyourstandards/Indian_standards/isdetails_mnd/30117" TargetMode="External"/><Relationship Id="rId5" Type="http://schemas.openxmlformats.org/officeDocument/2006/relationships/hyperlink" Target="https://www.acma.in/uploads/otherdocmanager/Draft_G.S.R.57(E)_Scrapping_Procedure_19Jan24.pdf" TargetMode="External"/><Relationship Id="rId15" Type="http://schemas.openxmlformats.org/officeDocument/2006/relationships/hyperlink" Target="https://www.acma.in/uploads/otherdocmanager/SOP_for_Lead_Acid_Batteries.pdf" TargetMode="External"/><Relationship Id="rId23" Type="http://schemas.openxmlformats.org/officeDocument/2006/relationships/hyperlink" Target="https://www.acma.in/uploads/otherdocmanager/Final_S.O.895(E)_Wheel_Rims_26Feb24.pdf" TargetMode="External"/><Relationship Id="rId28" Type="http://schemas.openxmlformats.org/officeDocument/2006/relationships/hyperlink" Target="https://www.acma.in/uploads/otherdocmanager/Disruption-in-license-related-services001.pdf" TargetMode="External"/><Relationship Id="rId36" Type="http://schemas.openxmlformats.org/officeDocument/2006/relationships/hyperlink" Target="https://www.acma.in/uploads/otherdocmanager/Notice_Producer_under_Battery_Waste_Management_Rules_2022.crdownload" TargetMode="External"/><Relationship Id="rId49" Type="http://schemas.openxmlformats.org/officeDocument/2006/relationships/hyperlink" Target="https://www.acma.in/uploads/otherdocmanager/Generation%20of%20EPR%20Certificates%20by%20E-waste%20Recyclers%2019Feb24.pdf" TargetMode="External"/><Relationship Id="rId10" Type="http://schemas.openxmlformats.org/officeDocument/2006/relationships/hyperlink" Target="https://www.acma.in/uploads/otherdocmanager/Draft%20(SOP)%20for%20Characterisation%20and%20Assessment%20of%20Plastic%20Waste%20generation.pdf" TargetMode="External"/><Relationship Id="rId19" Type="http://schemas.openxmlformats.org/officeDocument/2006/relationships/hyperlink" Target="https://www.acma.in/uploads/otherdocmanager/QCO_on_Polyethylene_Material_for_Moulding_and_Extrusion_4Jan24.pdf" TargetMode="External"/><Relationship Id="rId31" Type="http://schemas.openxmlformats.org/officeDocument/2006/relationships/hyperlink" Target="https://www.acma.in/uploads/otherdocmanager/Notice_w.r.t_Export_of_SS_Seamless_Pipes_Tubes_Cold_Finish_28Feb24.pdf" TargetMode="External"/><Relationship Id="rId44" Type="http://schemas.openxmlformats.org/officeDocument/2006/relationships/hyperlink" Target="https://www.services.bis.gov.in/php/BIS_2.0/bisconnect/knowyourstandards/Indian_standards/isdetails_mnd/30116" TargetMode="External"/><Relationship Id="rId4" Type="http://schemas.openxmlformats.org/officeDocument/2006/relationships/hyperlink" Target="https://hmr.araiindia.com/api/AISFiles/4_Draft_AIS_205_D3_Onboard_weighing_addda307-9829-477a-8322-2f88e6ba4fa9.pdf" TargetMode="External"/><Relationship Id="rId9" Type="http://schemas.openxmlformats.org/officeDocument/2006/relationships/hyperlink" Target="https://www.acma.in/uploads/otherdocmanager/SIGHT_2A.pdf" TargetMode="External"/><Relationship Id="rId14" Type="http://schemas.openxmlformats.org/officeDocument/2006/relationships/hyperlink" Target="https://www.acma.in/uploads/otherdocmanager/Final_G.S.R.141(E)_TREM_V_27Feb24.pdf" TargetMode="External"/><Relationship Id="rId22" Type="http://schemas.openxmlformats.org/officeDocument/2006/relationships/hyperlink" Target="https://www.acma.in/uploads/otherdocmanager/QCO_on_Vinyl_Acetate_Monomer_27Feb24.pdf" TargetMode="External"/><Relationship Id="rId27" Type="http://schemas.openxmlformats.org/officeDocument/2006/relationships/hyperlink" Target="https://www.acma.in/uploads/otherdocmanager/Advisory%20dated%2029th%20January,%202023%20reg%20Applications%20under%20Ch%20IV%20of%20MV%20Act,%201988.pdf" TargetMode="External"/><Relationship Id="rId30" Type="http://schemas.openxmlformats.org/officeDocument/2006/relationships/hyperlink" Target="https://www.acma.in/uploads/otherdocmanager/Notice%20to%20Recyclers%20regarding%20compliance%20of%20E-waste%20Management%20Rules,%202022_29Jan24.pdf" TargetMode="External"/><Relationship Id="rId35" Type="http://schemas.openxmlformats.org/officeDocument/2006/relationships/hyperlink" Target="https://hmr.araiindia.com/api/AISFiles/Draft%20Amd%201%20to%20AIS-174_F_17b33821-b66b-4dde-9553-6757b6a64c5b.pdf" TargetMode="External"/><Relationship Id="rId43" Type="http://schemas.openxmlformats.org/officeDocument/2006/relationships/hyperlink" Target="https://www.services.bis.gov.in/php/BIS_2.0/bisconnect/knowyourstandards/Indian_standards/isdetails_mnd/30115" TargetMode="External"/><Relationship Id="rId48" Type="http://schemas.openxmlformats.org/officeDocument/2006/relationships/hyperlink" Target="https://www.acma.in/uploads/otherdocmanager/Generation%20of%20EPR%20Certificates%20by%20Waste%20Tyre%20Producers%2019Feb24.pdf" TargetMode="External"/><Relationship Id="rId8" Type="http://schemas.openxmlformats.org/officeDocument/2006/relationships/hyperlink" Target="https://www.acma.in/uploads/otherdocmanager/QCO_on_SPV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0"/>
  <sheetViews>
    <sheetView tabSelected="1" zoomScale="70" zoomScaleNormal="70" zoomScaleSheetLayoutView="20" workbookViewId="0">
      <selection activeCell="C5" sqref="C5"/>
    </sheetView>
  </sheetViews>
  <sheetFormatPr defaultColWidth="9.1796875" defaultRowHeight="15.5" x14ac:dyDescent="0.35"/>
  <cols>
    <col min="1" max="1" width="5.26953125" style="12" bestFit="1" customWidth="1"/>
    <col min="2" max="2" width="33.54296875" style="10" bestFit="1" customWidth="1"/>
    <col min="3" max="3" width="88.1796875" style="13" customWidth="1"/>
    <col min="4" max="4" width="53" style="10" customWidth="1"/>
    <col min="5" max="5" width="29.7265625" style="12" customWidth="1"/>
    <col min="6" max="6" width="30.453125" style="12" customWidth="1"/>
    <col min="7" max="16384" width="9.1796875" style="10"/>
  </cols>
  <sheetData>
    <row r="1" spans="1:6" ht="45" customHeight="1" x14ac:dyDescent="0.35">
      <c r="A1" s="44" t="s">
        <v>207</v>
      </c>
      <c r="B1" s="45"/>
      <c r="C1" s="45"/>
      <c r="D1" s="45"/>
      <c r="E1" s="45"/>
      <c r="F1" s="46"/>
    </row>
    <row r="2" spans="1:6" ht="37.5" customHeight="1" x14ac:dyDescent="0.35">
      <c r="A2" s="35" t="s">
        <v>0</v>
      </c>
      <c r="B2" s="36"/>
      <c r="C2" s="36"/>
      <c r="D2" s="36"/>
      <c r="E2" s="36"/>
      <c r="F2" s="37"/>
    </row>
    <row r="3" spans="1:6" s="18" customFormat="1" ht="35.25" customHeight="1" x14ac:dyDescent="0.35">
      <c r="A3" s="14" t="s">
        <v>1</v>
      </c>
      <c r="B3" s="15" t="s">
        <v>2</v>
      </c>
      <c r="C3" s="16" t="s">
        <v>3</v>
      </c>
      <c r="D3" s="15" t="s">
        <v>4</v>
      </c>
      <c r="E3" s="15" t="s">
        <v>5</v>
      </c>
      <c r="F3" s="17" t="s">
        <v>6</v>
      </c>
    </row>
    <row r="4" spans="1:6" ht="186" customHeight="1" x14ac:dyDescent="0.35">
      <c r="A4" s="1">
        <v>1</v>
      </c>
      <c r="B4" s="2" t="s">
        <v>30</v>
      </c>
      <c r="C4" s="5" t="s">
        <v>179</v>
      </c>
      <c r="D4" s="3" t="s">
        <v>93</v>
      </c>
      <c r="E4" s="4" t="s">
        <v>31</v>
      </c>
      <c r="F4" s="25" t="s">
        <v>32</v>
      </c>
    </row>
    <row r="5" spans="1:6" ht="337.5" customHeight="1" x14ac:dyDescent="0.35">
      <c r="A5" s="1">
        <f t="shared" ref="A5:A12" si="0">1+A4</f>
        <v>2</v>
      </c>
      <c r="B5" s="6" t="s">
        <v>63</v>
      </c>
      <c r="C5" s="6" t="s">
        <v>205</v>
      </c>
      <c r="D5" s="7" t="s">
        <v>41</v>
      </c>
      <c r="E5" s="4" t="s">
        <v>31</v>
      </c>
      <c r="F5" s="25" t="s">
        <v>32</v>
      </c>
    </row>
    <row r="6" spans="1:6" ht="89.25" customHeight="1" x14ac:dyDescent="0.35">
      <c r="A6" s="1">
        <f t="shared" si="0"/>
        <v>3</v>
      </c>
      <c r="B6" s="2" t="s">
        <v>194</v>
      </c>
      <c r="C6" s="6" t="s">
        <v>180</v>
      </c>
      <c r="D6" s="3" t="s">
        <v>93</v>
      </c>
      <c r="E6" s="4">
        <v>46113</v>
      </c>
      <c r="F6" s="25" t="s">
        <v>94</v>
      </c>
    </row>
    <row r="7" spans="1:6" ht="61.5" customHeight="1" x14ac:dyDescent="0.35">
      <c r="A7" s="1">
        <f t="shared" si="0"/>
        <v>4</v>
      </c>
      <c r="B7" s="6" t="s">
        <v>33</v>
      </c>
      <c r="C7" s="6" t="s">
        <v>181</v>
      </c>
      <c r="D7" s="7" t="s">
        <v>34</v>
      </c>
      <c r="E7" s="4" t="s">
        <v>165</v>
      </c>
      <c r="F7" s="25" t="s">
        <v>33</v>
      </c>
    </row>
    <row r="8" spans="1:6" ht="72.650000000000006" customHeight="1" x14ac:dyDescent="0.35">
      <c r="A8" s="1">
        <f t="shared" si="0"/>
        <v>5</v>
      </c>
      <c r="B8" s="2" t="s">
        <v>154</v>
      </c>
      <c r="C8" s="6" t="s">
        <v>182</v>
      </c>
      <c r="D8" s="3" t="s">
        <v>93</v>
      </c>
      <c r="E8" s="4" t="s">
        <v>31</v>
      </c>
      <c r="F8" s="25" t="s">
        <v>32</v>
      </c>
    </row>
    <row r="9" spans="1:6" ht="132.75" customHeight="1" x14ac:dyDescent="0.35">
      <c r="A9" s="1">
        <f t="shared" si="0"/>
        <v>6</v>
      </c>
      <c r="B9" s="2" t="s">
        <v>102</v>
      </c>
      <c r="C9" s="6" t="s">
        <v>195</v>
      </c>
      <c r="D9" s="3" t="s">
        <v>93</v>
      </c>
      <c r="E9" s="4" t="s">
        <v>31</v>
      </c>
      <c r="F9" s="25" t="s">
        <v>32</v>
      </c>
    </row>
    <row r="10" spans="1:6" ht="72.650000000000006" customHeight="1" x14ac:dyDescent="0.35">
      <c r="A10" s="1">
        <v>7</v>
      </c>
      <c r="B10" s="2" t="s">
        <v>103</v>
      </c>
      <c r="C10" s="6" t="s">
        <v>183</v>
      </c>
      <c r="D10" s="7" t="s">
        <v>41</v>
      </c>
      <c r="E10" s="4" t="s">
        <v>111</v>
      </c>
      <c r="F10" s="25" t="s">
        <v>94</v>
      </c>
    </row>
    <row r="11" spans="1:6" ht="50.15" customHeight="1" x14ac:dyDescent="0.35">
      <c r="A11" s="1">
        <v>8</v>
      </c>
      <c r="B11" s="6" t="s">
        <v>86</v>
      </c>
      <c r="C11" s="6" t="s">
        <v>166</v>
      </c>
      <c r="D11" s="3" t="s">
        <v>53</v>
      </c>
      <c r="E11" s="4" t="s">
        <v>31</v>
      </c>
      <c r="F11" s="25" t="s">
        <v>52</v>
      </c>
    </row>
    <row r="12" spans="1:6" ht="45.65" customHeight="1" x14ac:dyDescent="0.35">
      <c r="A12" s="1">
        <f t="shared" si="0"/>
        <v>9</v>
      </c>
      <c r="B12" s="6" t="s">
        <v>51</v>
      </c>
      <c r="C12" s="6" t="s">
        <v>167</v>
      </c>
      <c r="D12" s="3" t="s">
        <v>53</v>
      </c>
      <c r="E12" s="4" t="s">
        <v>31</v>
      </c>
      <c r="F12" s="25" t="s">
        <v>52</v>
      </c>
    </row>
    <row r="13" spans="1:6" ht="36.65" customHeight="1" x14ac:dyDescent="0.35">
      <c r="A13" s="35" t="s">
        <v>15</v>
      </c>
      <c r="B13" s="36"/>
      <c r="C13" s="36"/>
      <c r="D13" s="36"/>
      <c r="E13" s="36"/>
      <c r="F13" s="37"/>
    </row>
    <row r="14" spans="1:6" s="18" customFormat="1" ht="32.25" customHeight="1" x14ac:dyDescent="0.35">
      <c r="A14" s="19" t="s">
        <v>1</v>
      </c>
      <c r="B14" s="20" t="s">
        <v>2</v>
      </c>
      <c r="C14" s="16" t="s">
        <v>3</v>
      </c>
      <c r="D14" s="15" t="s">
        <v>4</v>
      </c>
      <c r="E14" s="20" t="s">
        <v>5</v>
      </c>
      <c r="F14" s="21" t="s">
        <v>7</v>
      </c>
    </row>
    <row r="15" spans="1:6" s="18" customFormat="1" ht="62.5" customHeight="1" x14ac:dyDescent="0.35">
      <c r="A15" s="8">
        <v>1</v>
      </c>
      <c r="B15" s="2" t="s">
        <v>95</v>
      </c>
      <c r="C15" s="6" t="s">
        <v>184</v>
      </c>
      <c r="D15" s="3" t="s">
        <v>93</v>
      </c>
      <c r="E15" s="4" t="s">
        <v>96</v>
      </c>
      <c r="F15" s="25" t="s">
        <v>35</v>
      </c>
    </row>
    <row r="16" spans="1:6" ht="52" customHeight="1" x14ac:dyDescent="0.35">
      <c r="A16" s="1">
        <f>1+A15</f>
        <v>2</v>
      </c>
      <c r="B16" s="6" t="s">
        <v>36</v>
      </c>
      <c r="C16" s="6" t="s">
        <v>206</v>
      </c>
      <c r="D16" s="7" t="s">
        <v>37</v>
      </c>
      <c r="E16" s="4" t="s">
        <v>38</v>
      </c>
      <c r="F16" s="25" t="s">
        <v>35</v>
      </c>
    </row>
    <row r="17" spans="1:6" ht="42.65" customHeight="1" x14ac:dyDescent="0.35">
      <c r="A17" s="1">
        <f>1+A16</f>
        <v>3</v>
      </c>
      <c r="B17" s="6" t="s">
        <v>40</v>
      </c>
      <c r="C17" s="6" t="s">
        <v>187</v>
      </c>
      <c r="D17" s="7" t="s">
        <v>39</v>
      </c>
      <c r="E17" s="4">
        <v>45657</v>
      </c>
      <c r="F17" s="25" t="s">
        <v>35</v>
      </c>
    </row>
    <row r="18" spans="1:6" ht="48" customHeight="1" x14ac:dyDescent="0.35">
      <c r="A18" s="1">
        <f t="shared" ref="A18:A19" si="1">1+A17</f>
        <v>4</v>
      </c>
      <c r="B18" s="6" t="s">
        <v>196</v>
      </c>
      <c r="C18" s="6" t="s">
        <v>200</v>
      </c>
      <c r="D18" s="7" t="s">
        <v>100</v>
      </c>
      <c r="E18" s="4">
        <v>45295</v>
      </c>
      <c r="F18" s="25" t="s">
        <v>35</v>
      </c>
    </row>
    <row r="19" spans="1:6" ht="93" customHeight="1" x14ac:dyDescent="0.35">
      <c r="A19" s="1">
        <f t="shared" si="1"/>
        <v>5</v>
      </c>
      <c r="B19" s="6" t="s">
        <v>112</v>
      </c>
      <c r="C19" s="6" t="s">
        <v>197</v>
      </c>
      <c r="D19" s="7" t="s">
        <v>100</v>
      </c>
      <c r="E19" s="4" t="s">
        <v>198</v>
      </c>
      <c r="F19" s="25" t="s">
        <v>35</v>
      </c>
    </row>
    <row r="20" spans="1:6" ht="81.75" customHeight="1" x14ac:dyDescent="0.35">
      <c r="A20" s="1">
        <v>6</v>
      </c>
      <c r="B20" s="6" t="s">
        <v>199</v>
      </c>
      <c r="C20" s="6" t="s">
        <v>186</v>
      </c>
      <c r="D20" s="7" t="s">
        <v>100</v>
      </c>
      <c r="E20" s="4">
        <v>45530</v>
      </c>
      <c r="F20" s="25" t="s">
        <v>35</v>
      </c>
    </row>
    <row r="21" spans="1:6" ht="51" customHeight="1" x14ac:dyDescent="0.35">
      <c r="A21" s="1">
        <v>7</v>
      </c>
      <c r="B21" s="6" t="s">
        <v>101</v>
      </c>
      <c r="C21" s="6" t="s">
        <v>185</v>
      </c>
      <c r="D21" s="7" t="s">
        <v>100</v>
      </c>
      <c r="E21" s="4">
        <v>45747</v>
      </c>
      <c r="F21" s="25" t="s">
        <v>35</v>
      </c>
    </row>
    <row r="22" spans="1:6" ht="36.65" customHeight="1" x14ac:dyDescent="0.35">
      <c r="A22" s="35" t="s">
        <v>126</v>
      </c>
      <c r="B22" s="36"/>
      <c r="C22" s="36"/>
      <c r="D22" s="36"/>
      <c r="E22" s="36"/>
      <c r="F22" s="37"/>
    </row>
    <row r="23" spans="1:6" s="18" customFormat="1" ht="32.25" customHeight="1" x14ac:dyDescent="0.35">
      <c r="A23" s="19" t="s">
        <v>1</v>
      </c>
      <c r="B23" s="20" t="s">
        <v>2</v>
      </c>
      <c r="C23" s="16" t="s">
        <v>3</v>
      </c>
      <c r="D23" s="15" t="s">
        <v>4</v>
      </c>
      <c r="E23" s="20" t="s">
        <v>5</v>
      </c>
      <c r="F23" s="21" t="s">
        <v>16</v>
      </c>
    </row>
    <row r="24" spans="1:6" ht="53.15" customHeight="1" x14ac:dyDescent="0.35">
      <c r="A24" s="1">
        <v>1</v>
      </c>
      <c r="B24" s="6" t="s">
        <v>168</v>
      </c>
      <c r="C24" s="6" t="s">
        <v>201</v>
      </c>
      <c r="D24" s="3" t="s">
        <v>93</v>
      </c>
      <c r="E24" s="4" t="s">
        <v>31</v>
      </c>
      <c r="F24" s="25" t="s">
        <v>104</v>
      </c>
    </row>
    <row r="25" spans="1:6" ht="39" customHeight="1" x14ac:dyDescent="0.35">
      <c r="A25" s="49">
        <v>2</v>
      </c>
      <c r="B25" s="33" t="s">
        <v>56</v>
      </c>
      <c r="C25" s="33" t="s">
        <v>57</v>
      </c>
      <c r="D25" s="48" t="s">
        <v>39</v>
      </c>
      <c r="E25" s="4" t="s">
        <v>31</v>
      </c>
      <c r="F25" s="25" t="s">
        <v>54</v>
      </c>
    </row>
    <row r="26" spans="1:6" ht="36.65" customHeight="1" x14ac:dyDescent="0.35">
      <c r="A26" s="49"/>
      <c r="B26" s="33"/>
      <c r="C26" s="33"/>
      <c r="D26" s="48"/>
      <c r="E26" s="4" t="s">
        <v>31</v>
      </c>
      <c r="F26" s="25" t="s">
        <v>55</v>
      </c>
    </row>
    <row r="27" spans="1:6" ht="69.650000000000006" customHeight="1" x14ac:dyDescent="0.35">
      <c r="A27" s="1">
        <v>3</v>
      </c>
      <c r="B27" s="6" t="s">
        <v>98</v>
      </c>
      <c r="C27" s="6" t="s">
        <v>99</v>
      </c>
      <c r="D27" s="3" t="s">
        <v>93</v>
      </c>
      <c r="E27" s="4" t="s">
        <v>31</v>
      </c>
      <c r="F27" s="25" t="s">
        <v>97</v>
      </c>
    </row>
    <row r="28" spans="1:6" ht="54.65" customHeight="1" x14ac:dyDescent="0.35">
      <c r="A28" s="1">
        <v>4</v>
      </c>
      <c r="B28" s="6" t="s">
        <v>88</v>
      </c>
      <c r="C28" s="6" t="s">
        <v>87</v>
      </c>
      <c r="D28" s="3" t="s">
        <v>53</v>
      </c>
      <c r="E28" s="4" t="s">
        <v>31</v>
      </c>
      <c r="F28" s="25" t="s">
        <v>90</v>
      </c>
    </row>
    <row r="29" spans="1:6" ht="32.5" customHeight="1" x14ac:dyDescent="0.35">
      <c r="A29" s="1">
        <v>5</v>
      </c>
      <c r="B29" s="6" t="s">
        <v>86</v>
      </c>
      <c r="C29" s="6" t="s">
        <v>91</v>
      </c>
      <c r="D29" s="3" t="s">
        <v>53</v>
      </c>
      <c r="E29" s="4" t="s">
        <v>31</v>
      </c>
      <c r="F29" s="25" t="s">
        <v>89</v>
      </c>
    </row>
    <row r="30" spans="1:6" ht="35.15" customHeight="1" x14ac:dyDescent="0.35">
      <c r="A30" s="1">
        <v>6</v>
      </c>
      <c r="B30" s="6" t="s">
        <v>86</v>
      </c>
      <c r="C30" s="6" t="s">
        <v>92</v>
      </c>
      <c r="D30" s="3" t="s">
        <v>53</v>
      </c>
      <c r="E30" s="4" t="s">
        <v>31</v>
      </c>
      <c r="F30" s="25" t="s">
        <v>89</v>
      </c>
    </row>
    <row r="31" spans="1:6" ht="35.15" customHeight="1" x14ac:dyDescent="0.35">
      <c r="A31" s="1">
        <v>7</v>
      </c>
      <c r="B31" s="6" t="s">
        <v>176</v>
      </c>
      <c r="C31" s="6" t="s">
        <v>175</v>
      </c>
      <c r="D31" s="3" t="s">
        <v>53</v>
      </c>
      <c r="E31" s="4" t="s">
        <v>31</v>
      </c>
      <c r="F31" s="25" t="s">
        <v>174</v>
      </c>
    </row>
    <row r="32" spans="1:6" ht="35.15" customHeight="1" x14ac:dyDescent="0.35">
      <c r="A32" s="1">
        <v>8</v>
      </c>
      <c r="B32" s="6" t="s">
        <v>178</v>
      </c>
      <c r="C32" s="6" t="s">
        <v>177</v>
      </c>
      <c r="D32" s="3" t="s">
        <v>53</v>
      </c>
      <c r="E32" s="4" t="s">
        <v>31</v>
      </c>
      <c r="F32" s="25" t="s">
        <v>174</v>
      </c>
    </row>
    <row r="33" spans="1:6" ht="60.75" customHeight="1" x14ac:dyDescent="0.35">
      <c r="A33" s="1">
        <v>9</v>
      </c>
      <c r="B33" s="6" t="s">
        <v>202</v>
      </c>
      <c r="C33" s="6" t="s">
        <v>203</v>
      </c>
      <c r="D33" s="3" t="s">
        <v>93</v>
      </c>
      <c r="E33" s="4" t="s">
        <v>31</v>
      </c>
      <c r="F33" s="25" t="s">
        <v>104</v>
      </c>
    </row>
    <row r="34" spans="1:6" ht="43" customHeight="1" x14ac:dyDescent="0.35">
      <c r="A34" s="1">
        <v>10</v>
      </c>
      <c r="B34" s="6" t="s">
        <v>106</v>
      </c>
      <c r="C34" s="6" t="s">
        <v>169</v>
      </c>
      <c r="D34" s="3" t="s">
        <v>93</v>
      </c>
      <c r="E34" s="4" t="s">
        <v>31</v>
      </c>
      <c r="F34" s="25" t="s">
        <v>105</v>
      </c>
    </row>
    <row r="35" spans="1:6" ht="43.5" customHeight="1" x14ac:dyDescent="0.35">
      <c r="A35" s="1">
        <v>11</v>
      </c>
      <c r="B35" s="6" t="s">
        <v>107</v>
      </c>
      <c r="C35" s="6" t="s">
        <v>170</v>
      </c>
      <c r="D35" s="3" t="s">
        <v>53</v>
      </c>
      <c r="E35" s="4" t="s">
        <v>31</v>
      </c>
      <c r="F35" s="25" t="s">
        <v>89</v>
      </c>
    </row>
    <row r="36" spans="1:6" ht="47.15" customHeight="1" x14ac:dyDescent="0.35">
      <c r="A36" s="1">
        <v>12</v>
      </c>
      <c r="B36" s="6" t="s">
        <v>108</v>
      </c>
      <c r="C36" s="6" t="s">
        <v>171</v>
      </c>
      <c r="D36" s="3" t="s">
        <v>53</v>
      </c>
      <c r="E36" s="4" t="s">
        <v>31</v>
      </c>
      <c r="F36" s="25" t="s">
        <v>89</v>
      </c>
    </row>
    <row r="37" spans="1:6" ht="41.5" customHeight="1" x14ac:dyDescent="0.35">
      <c r="A37" s="1">
        <v>13</v>
      </c>
      <c r="B37" s="6" t="s">
        <v>125</v>
      </c>
      <c r="C37" s="6" t="s">
        <v>125</v>
      </c>
      <c r="D37" s="3" t="s">
        <v>53</v>
      </c>
      <c r="E37" s="4" t="s">
        <v>31</v>
      </c>
      <c r="F37" s="25" t="s">
        <v>124</v>
      </c>
    </row>
    <row r="38" spans="1:6" ht="47.15" customHeight="1" x14ac:dyDescent="0.35">
      <c r="A38" s="1">
        <v>14</v>
      </c>
      <c r="B38" s="6" t="s">
        <v>121</v>
      </c>
      <c r="C38" s="6" t="s">
        <v>120</v>
      </c>
      <c r="D38" s="3" t="s">
        <v>53</v>
      </c>
      <c r="E38" s="4" t="s">
        <v>31</v>
      </c>
      <c r="F38" s="25" t="s">
        <v>89</v>
      </c>
    </row>
    <row r="39" spans="1:6" ht="47.15" customHeight="1" x14ac:dyDescent="0.35">
      <c r="A39" s="1">
        <v>15</v>
      </c>
      <c r="B39" s="6" t="s">
        <v>123</v>
      </c>
      <c r="C39" s="6" t="s">
        <v>122</v>
      </c>
      <c r="D39" s="3" t="s">
        <v>53</v>
      </c>
      <c r="E39" s="4" t="s">
        <v>31</v>
      </c>
      <c r="F39" s="25" t="s">
        <v>89</v>
      </c>
    </row>
    <row r="40" spans="1:6" ht="45" customHeight="1" x14ac:dyDescent="0.35">
      <c r="A40" s="1">
        <v>16</v>
      </c>
      <c r="B40" s="6" t="s">
        <v>109</v>
      </c>
      <c r="C40" s="6" t="s">
        <v>172</v>
      </c>
      <c r="D40" s="3" t="s">
        <v>155</v>
      </c>
      <c r="E40" s="4" t="s">
        <v>31</v>
      </c>
      <c r="F40" s="25" t="s">
        <v>89</v>
      </c>
    </row>
    <row r="41" spans="1:6" ht="35.15" customHeight="1" x14ac:dyDescent="0.35">
      <c r="A41" s="1">
        <v>17</v>
      </c>
      <c r="B41" s="6" t="s">
        <v>110</v>
      </c>
      <c r="C41" s="6" t="s">
        <v>173</v>
      </c>
      <c r="D41" s="3" t="s">
        <v>93</v>
      </c>
      <c r="E41" s="4" t="s">
        <v>31</v>
      </c>
      <c r="F41" s="25" t="s">
        <v>89</v>
      </c>
    </row>
    <row r="42" spans="1:6" s="22" customFormat="1" ht="38.5" customHeight="1" x14ac:dyDescent="0.35">
      <c r="A42" s="35" t="s">
        <v>8</v>
      </c>
      <c r="B42" s="36"/>
      <c r="C42" s="36"/>
      <c r="D42" s="36"/>
      <c r="E42" s="36"/>
      <c r="F42" s="37"/>
    </row>
    <row r="43" spans="1:6" s="18" customFormat="1" ht="32.25" customHeight="1" x14ac:dyDescent="0.35">
      <c r="A43" s="19" t="s">
        <v>1</v>
      </c>
      <c r="B43" s="20" t="s">
        <v>2</v>
      </c>
      <c r="C43" s="47" t="s">
        <v>3</v>
      </c>
      <c r="D43" s="47"/>
      <c r="E43" s="20" t="s">
        <v>9</v>
      </c>
      <c r="F43" s="21" t="s">
        <v>10</v>
      </c>
    </row>
    <row r="44" spans="1:6" ht="100" customHeight="1" x14ac:dyDescent="0.35">
      <c r="A44" s="8">
        <v>1</v>
      </c>
      <c r="B44" s="27" t="s">
        <v>47</v>
      </c>
      <c r="C44" s="34" t="s">
        <v>58</v>
      </c>
      <c r="D44" s="34"/>
      <c r="E44" s="9">
        <v>45293</v>
      </c>
      <c r="F44" s="28" t="s">
        <v>48</v>
      </c>
    </row>
    <row r="45" spans="1:6" ht="144.65" customHeight="1" x14ac:dyDescent="0.35">
      <c r="A45" s="8">
        <f>1+A44</f>
        <v>2</v>
      </c>
      <c r="B45" s="27" t="s">
        <v>49</v>
      </c>
      <c r="C45" s="34" t="s">
        <v>80</v>
      </c>
      <c r="D45" s="34"/>
      <c r="E45" s="9">
        <v>45295</v>
      </c>
      <c r="F45" s="28" t="s">
        <v>50</v>
      </c>
    </row>
    <row r="46" spans="1:6" ht="144.65" customHeight="1" x14ac:dyDescent="0.35">
      <c r="A46" s="8">
        <f t="shared" ref="A46:A47" si="2">1+A45</f>
        <v>3</v>
      </c>
      <c r="B46" s="27" t="s">
        <v>66</v>
      </c>
      <c r="C46" s="34" t="s">
        <v>188</v>
      </c>
      <c r="D46" s="34"/>
      <c r="E46" s="9">
        <v>45314</v>
      </c>
      <c r="F46" s="28" t="s">
        <v>65</v>
      </c>
    </row>
    <row r="47" spans="1:6" ht="119.15" customHeight="1" x14ac:dyDescent="0.35">
      <c r="A47" s="8">
        <f t="shared" si="2"/>
        <v>4</v>
      </c>
      <c r="B47" s="27" t="s">
        <v>42</v>
      </c>
      <c r="C47" s="34" t="s">
        <v>189</v>
      </c>
      <c r="D47" s="34"/>
      <c r="E47" s="9">
        <v>45320</v>
      </c>
      <c r="F47" s="28" t="s">
        <v>81</v>
      </c>
    </row>
    <row r="48" spans="1:6" ht="173.15" customHeight="1" x14ac:dyDescent="0.35">
      <c r="A48" s="8">
        <f t="shared" ref="A48:A61" si="3">1+A47</f>
        <v>5</v>
      </c>
      <c r="B48" s="27" t="s">
        <v>43</v>
      </c>
      <c r="C48" s="34" t="s">
        <v>190</v>
      </c>
      <c r="D48" s="34"/>
      <c r="E48" s="9">
        <v>45321</v>
      </c>
      <c r="F48" s="28" t="s">
        <v>156</v>
      </c>
    </row>
    <row r="49" spans="1:6" ht="116.15" customHeight="1" x14ac:dyDescent="0.35">
      <c r="A49" s="8">
        <f t="shared" si="3"/>
        <v>6</v>
      </c>
      <c r="B49" s="27" t="s">
        <v>44</v>
      </c>
      <c r="C49" s="43" t="s">
        <v>191</v>
      </c>
      <c r="D49" s="43"/>
      <c r="E49" s="9">
        <v>45322</v>
      </c>
      <c r="F49" s="28" t="s">
        <v>45</v>
      </c>
    </row>
    <row r="50" spans="1:6" ht="161.15" customHeight="1" x14ac:dyDescent="0.35">
      <c r="A50" s="8">
        <f t="shared" si="3"/>
        <v>7</v>
      </c>
      <c r="B50" s="27" t="s">
        <v>46</v>
      </c>
      <c r="C50" s="34" t="s">
        <v>192</v>
      </c>
      <c r="D50" s="34"/>
      <c r="E50" s="9">
        <v>45323</v>
      </c>
      <c r="F50" s="28" t="s">
        <v>157</v>
      </c>
    </row>
    <row r="51" spans="1:6" ht="127.5" customHeight="1" x14ac:dyDescent="0.35">
      <c r="A51" s="8">
        <f t="shared" si="3"/>
        <v>8</v>
      </c>
      <c r="B51" s="27" t="s">
        <v>64</v>
      </c>
      <c r="C51" s="34" t="s">
        <v>78</v>
      </c>
      <c r="D51" s="34"/>
      <c r="E51" s="9">
        <v>45328</v>
      </c>
      <c r="F51" s="28" t="s">
        <v>158</v>
      </c>
    </row>
    <row r="52" spans="1:6" ht="89.5" customHeight="1" x14ac:dyDescent="0.35">
      <c r="A52" s="8">
        <f t="shared" si="3"/>
        <v>9</v>
      </c>
      <c r="B52" s="27" t="s">
        <v>67</v>
      </c>
      <c r="C52" s="34" t="s">
        <v>193</v>
      </c>
      <c r="D52" s="34"/>
      <c r="E52" s="9">
        <v>45331</v>
      </c>
      <c r="F52" s="28" t="s">
        <v>77</v>
      </c>
    </row>
    <row r="53" spans="1:6" ht="192" customHeight="1" x14ac:dyDescent="0.35">
      <c r="A53" s="8">
        <f t="shared" si="3"/>
        <v>10</v>
      </c>
      <c r="B53" s="27" t="s">
        <v>59</v>
      </c>
      <c r="C53" s="34" t="s">
        <v>82</v>
      </c>
      <c r="D53" s="34"/>
      <c r="E53" s="9">
        <v>45336</v>
      </c>
      <c r="F53" s="28" t="s">
        <v>60</v>
      </c>
    </row>
    <row r="54" spans="1:6" ht="164.15" customHeight="1" x14ac:dyDescent="0.35">
      <c r="A54" s="8">
        <f t="shared" si="3"/>
        <v>11</v>
      </c>
      <c r="B54" s="27" t="s">
        <v>61</v>
      </c>
      <c r="C54" s="34" t="s">
        <v>74</v>
      </c>
      <c r="D54" s="34"/>
      <c r="E54" s="9">
        <v>45338</v>
      </c>
      <c r="F54" s="28" t="s">
        <v>68</v>
      </c>
    </row>
    <row r="55" spans="1:6" ht="144.65" customHeight="1" x14ac:dyDescent="0.35">
      <c r="A55" s="8">
        <f t="shared" si="3"/>
        <v>12</v>
      </c>
      <c r="B55" s="27" t="s">
        <v>62</v>
      </c>
      <c r="C55" s="34" t="s">
        <v>83</v>
      </c>
      <c r="D55" s="34"/>
      <c r="E55" s="9">
        <v>45342</v>
      </c>
      <c r="F55" s="28" t="s">
        <v>69</v>
      </c>
    </row>
    <row r="56" spans="1:6" ht="106.5" customHeight="1" x14ac:dyDescent="0.35">
      <c r="A56" s="8">
        <f t="shared" si="3"/>
        <v>13</v>
      </c>
      <c r="B56" s="27" t="s">
        <v>160</v>
      </c>
      <c r="C56" s="34" t="s">
        <v>159</v>
      </c>
      <c r="D56" s="34"/>
      <c r="E56" s="9">
        <v>45343</v>
      </c>
      <c r="F56" s="28" t="s">
        <v>70</v>
      </c>
    </row>
    <row r="57" spans="1:6" s="26" customFormat="1" ht="133" customHeight="1" x14ac:dyDescent="0.35">
      <c r="A57" s="8">
        <f t="shared" si="3"/>
        <v>14</v>
      </c>
      <c r="B57" s="27" t="s">
        <v>71</v>
      </c>
      <c r="C57" s="34" t="s">
        <v>84</v>
      </c>
      <c r="D57" s="34"/>
      <c r="E57" s="9">
        <v>45344</v>
      </c>
      <c r="F57" s="28" t="s">
        <v>161</v>
      </c>
    </row>
    <row r="58" spans="1:6" s="26" customFormat="1" ht="128.5" customHeight="1" x14ac:dyDescent="0.35">
      <c r="A58" s="8">
        <f t="shared" si="3"/>
        <v>15</v>
      </c>
      <c r="B58" s="27" t="s">
        <v>72</v>
      </c>
      <c r="C58" s="34" t="s">
        <v>79</v>
      </c>
      <c r="D58" s="34"/>
      <c r="E58" s="9">
        <v>45345</v>
      </c>
      <c r="F58" s="28" t="s">
        <v>73</v>
      </c>
    </row>
    <row r="59" spans="1:6" ht="378.75" customHeight="1" x14ac:dyDescent="0.35">
      <c r="A59" s="8">
        <f t="shared" si="3"/>
        <v>16</v>
      </c>
      <c r="B59" s="5" t="s">
        <v>76</v>
      </c>
      <c r="C59" s="34" t="s">
        <v>85</v>
      </c>
      <c r="D59" s="34"/>
      <c r="E59" s="9">
        <v>45348</v>
      </c>
      <c r="F59" s="28" t="s">
        <v>75</v>
      </c>
    </row>
    <row r="60" spans="1:6" ht="168.75" customHeight="1" x14ac:dyDescent="0.35">
      <c r="A60" s="8">
        <f t="shared" si="3"/>
        <v>17</v>
      </c>
      <c r="B60" s="27" t="s">
        <v>117</v>
      </c>
      <c r="C60" s="43" t="s">
        <v>204</v>
      </c>
      <c r="D60" s="43"/>
      <c r="E60" s="9">
        <v>45350</v>
      </c>
      <c r="F60" s="28" t="s">
        <v>162</v>
      </c>
    </row>
    <row r="61" spans="1:6" ht="172.5" customHeight="1" x14ac:dyDescent="0.35">
      <c r="A61" s="8">
        <f t="shared" si="3"/>
        <v>18</v>
      </c>
      <c r="B61" s="27" t="s">
        <v>118</v>
      </c>
      <c r="C61" s="34" t="s">
        <v>163</v>
      </c>
      <c r="D61" s="34"/>
      <c r="E61" s="9">
        <v>45352</v>
      </c>
      <c r="F61" s="28" t="s">
        <v>119</v>
      </c>
    </row>
    <row r="62" spans="1:6" s="22" customFormat="1" ht="39.65" customHeight="1" x14ac:dyDescent="0.35">
      <c r="A62" s="35" t="s">
        <v>11</v>
      </c>
      <c r="B62" s="36"/>
      <c r="C62" s="36"/>
      <c r="D62" s="36"/>
      <c r="E62" s="36"/>
      <c r="F62" s="37"/>
    </row>
    <row r="63" spans="1:6" s="18" customFormat="1" ht="30.75" customHeight="1" x14ac:dyDescent="0.35">
      <c r="A63" s="14" t="s">
        <v>1</v>
      </c>
      <c r="B63" s="15" t="s">
        <v>2</v>
      </c>
      <c r="C63" s="40" t="s">
        <v>12</v>
      </c>
      <c r="D63" s="40"/>
      <c r="E63" s="41" t="s">
        <v>13</v>
      </c>
      <c r="F63" s="42"/>
    </row>
    <row r="64" spans="1:6" s="18" customFormat="1" ht="37.5" customHeight="1" x14ac:dyDescent="0.35">
      <c r="A64" s="14"/>
      <c r="B64" s="38" t="s">
        <v>18</v>
      </c>
      <c r="C64" s="38"/>
      <c r="D64" s="38"/>
      <c r="E64" s="38"/>
      <c r="F64" s="39"/>
    </row>
    <row r="65" spans="1:6" ht="43" customHeight="1" x14ac:dyDescent="0.35">
      <c r="A65" s="1">
        <v>1</v>
      </c>
      <c r="B65" s="6" t="s">
        <v>131</v>
      </c>
      <c r="C65" s="33" t="s">
        <v>127</v>
      </c>
      <c r="D65" s="33"/>
      <c r="E65" s="31" t="s">
        <v>128</v>
      </c>
      <c r="F65" s="32"/>
    </row>
    <row r="66" spans="1:6" ht="37.5" customHeight="1" x14ac:dyDescent="0.35">
      <c r="A66" s="1">
        <f t="shared" ref="A66:A73" si="4">1+A65</f>
        <v>2</v>
      </c>
      <c r="B66" s="6" t="s">
        <v>132</v>
      </c>
      <c r="C66" s="33" t="s">
        <v>129</v>
      </c>
      <c r="D66" s="33"/>
      <c r="E66" s="31" t="s">
        <v>130</v>
      </c>
      <c r="F66" s="32"/>
    </row>
    <row r="67" spans="1:6" ht="43" customHeight="1" x14ac:dyDescent="0.35">
      <c r="A67" s="1">
        <f t="shared" si="4"/>
        <v>3</v>
      </c>
      <c r="B67" s="6" t="s">
        <v>135</v>
      </c>
      <c r="C67" s="33" t="s">
        <v>133</v>
      </c>
      <c r="D67" s="33"/>
      <c r="E67" s="31" t="s">
        <v>134</v>
      </c>
      <c r="F67" s="32"/>
    </row>
    <row r="68" spans="1:6" ht="43" customHeight="1" x14ac:dyDescent="0.35">
      <c r="A68" s="1">
        <f t="shared" si="4"/>
        <v>4</v>
      </c>
      <c r="B68" s="6" t="s">
        <v>138</v>
      </c>
      <c r="C68" s="33" t="s">
        <v>136</v>
      </c>
      <c r="D68" s="33"/>
      <c r="E68" s="31" t="s">
        <v>137</v>
      </c>
      <c r="F68" s="32"/>
    </row>
    <row r="69" spans="1:6" ht="39" customHeight="1" x14ac:dyDescent="0.35">
      <c r="A69" s="1">
        <f t="shared" si="4"/>
        <v>5</v>
      </c>
      <c r="B69" s="6" t="s">
        <v>141</v>
      </c>
      <c r="C69" s="33" t="s">
        <v>139</v>
      </c>
      <c r="D69" s="33"/>
      <c r="E69" s="31" t="s">
        <v>140</v>
      </c>
      <c r="F69" s="32"/>
    </row>
    <row r="70" spans="1:6" ht="39" customHeight="1" x14ac:dyDescent="0.35">
      <c r="A70" s="1">
        <f t="shared" si="4"/>
        <v>6</v>
      </c>
      <c r="B70" s="6" t="s">
        <v>144</v>
      </c>
      <c r="C70" s="33" t="s">
        <v>142</v>
      </c>
      <c r="D70" s="33"/>
      <c r="E70" s="31" t="s">
        <v>143</v>
      </c>
      <c r="F70" s="32"/>
    </row>
    <row r="71" spans="1:6" ht="39" customHeight="1" x14ac:dyDescent="0.35">
      <c r="A71" s="1">
        <f t="shared" si="4"/>
        <v>7</v>
      </c>
      <c r="B71" s="6" t="s">
        <v>147</v>
      </c>
      <c r="C71" s="33" t="s">
        <v>145</v>
      </c>
      <c r="D71" s="33"/>
      <c r="E71" s="31" t="s">
        <v>146</v>
      </c>
      <c r="F71" s="32"/>
    </row>
    <row r="72" spans="1:6" ht="39" customHeight="1" x14ac:dyDescent="0.35">
      <c r="A72" s="1">
        <f t="shared" si="4"/>
        <v>8</v>
      </c>
      <c r="B72" s="6" t="s">
        <v>149</v>
      </c>
      <c r="C72" s="33" t="s">
        <v>148</v>
      </c>
      <c r="D72" s="33"/>
      <c r="E72" s="31" t="s">
        <v>150</v>
      </c>
      <c r="F72" s="32"/>
    </row>
    <row r="73" spans="1:6" ht="39" customHeight="1" x14ac:dyDescent="0.35">
      <c r="A73" s="1">
        <f t="shared" si="4"/>
        <v>9</v>
      </c>
      <c r="B73" s="6" t="s">
        <v>152</v>
      </c>
      <c r="C73" s="33" t="s">
        <v>151</v>
      </c>
      <c r="D73" s="33"/>
      <c r="E73" s="31" t="s">
        <v>153</v>
      </c>
      <c r="F73" s="32"/>
    </row>
    <row r="74" spans="1:6" s="24" customFormat="1" ht="35.15" customHeight="1" x14ac:dyDescent="0.35">
      <c r="A74" s="23"/>
      <c r="B74" s="38" t="s">
        <v>14</v>
      </c>
      <c r="C74" s="38"/>
      <c r="D74" s="38"/>
      <c r="E74" s="38"/>
      <c r="F74" s="39"/>
    </row>
    <row r="75" spans="1:6" s="11" customFormat="1" ht="43.5" customHeight="1" x14ac:dyDescent="0.35">
      <c r="A75" s="1">
        <v>1</v>
      </c>
      <c r="B75" s="6" t="s">
        <v>26</v>
      </c>
      <c r="C75" s="33" t="s">
        <v>25</v>
      </c>
      <c r="D75" s="33"/>
      <c r="E75" s="31" t="s">
        <v>19</v>
      </c>
      <c r="F75" s="32"/>
    </row>
    <row r="76" spans="1:6" s="11" customFormat="1" ht="40.5" customHeight="1" x14ac:dyDescent="0.35">
      <c r="A76" s="1">
        <f>1+A75</f>
        <v>2</v>
      </c>
      <c r="B76" s="6" t="s">
        <v>27</v>
      </c>
      <c r="C76" s="33" t="s">
        <v>20</v>
      </c>
      <c r="D76" s="33"/>
      <c r="E76" s="31" t="s">
        <v>21</v>
      </c>
      <c r="F76" s="32"/>
    </row>
    <row r="77" spans="1:6" s="11" customFormat="1" ht="45.65" customHeight="1" x14ac:dyDescent="0.35">
      <c r="A77" s="1">
        <f t="shared" ref="A77:A80" si="5">1+A76</f>
        <v>3</v>
      </c>
      <c r="B77" s="6" t="s">
        <v>28</v>
      </c>
      <c r="C77" s="33" t="s">
        <v>22</v>
      </c>
      <c r="D77" s="33"/>
      <c r="E77" s="31" t="s">
        <v>23</v>
      </c>
      <c r="F77" s="32"/>
    </row>
    <row r="78" spans="1:6" s="11" customFormat="1" ht="45.65" customHeight="1" x14ac:dyDescent="0.35">
      <c r="A78" s="1">
        <f t="shared" si="5"/>
        <v>4</v>
      </c>
      <c r="B78" s="6" t="s">
        <v>29</v>
      </c>
      <c r="C78" s="33" t="s">
        <v>17</v>
      </c>
      <c r="D78" s="33"/>
      <c r="E78" s="31" t="s">
        <v>24</v>
      </c>
      <c r="F78" s="32"/>
    </row>
    <row r="79" spans="1:6" s="11" customFormat="1" ht="45.65" customHeight="1" x14ac:dyDescent="0.35">
      <c r="A79" s="1">
        <f t="shared" si="5"/>
        <v>5</v>
      </c>
      <c r="B79" s="6" t="s">
        <v>115</v>
      </c>
      <c r="C79" s="33" t="s">
        <v>113</v>
      </c>
      <c r="D79" s="33"/>
      <c r="E79" s="31" t="s">
        <v>114</v>
      </c>
      <c r="F79" s="32"/>
    </row>
    <row r="80" spans="1:6" s="11" customFormat="1" ht="45.65" customHeight="1" thickBot="1" x14ac:dyDescent="0.4">
      <c r="A80" s="29">
        <f t="shared" si="5"/>
        <v>6</v>
      </c>
      <c r="B80" s="30" t="s">
        <v>115</v>
      </c>
      <c r="C80" s="50" t="s">
        <v>116</v>
      </c>
      <c r="D80" s="50"/>
      <c r="E80" s="51" t="s">
        <v>164</v>
      </c>
      <c r="F80" s="52"/>
    </row>
  </sheetData>
  <mergeCells count="63">
    <mergeCell ref="C80:D80"/>
    <mergeCell ref="E80:F80"/>
    <mergeCell ref="C79:D79"/>
    <mergeCell ref="C77:D77"/>
    <mergeCell ref="E77:F77"/>
    <mergeCell ref="C52:D52"/>
    <mergeCell ref="C49:D49"/>
    <mergeCell ref="C51:D51"/>
    <mergeCell ref="C50:D50"/>
    <mergeCell ref="E79:F79"/>
    <mergeCell ref="C78:D78"/>
    <mergeCell ref="E78:F78"/>
    <mergeCell ref="C69:D69"/>
    <mergeCell ref="C54:D54"/>
    <mergeCell ref="C53:D53"/>
    <mergeCell ref="C59:D59"/>
    <mergeCell ref="E66:F66"/>
    <mergeCell ref="E65:F65"/>
    <mergeCell ref="C66:D66"/>
    <mergeCell ref="C65:D65"/>
    <mergeCell ref="C55:D55"/>
    <mergeCell ref="C56:D56"/>
    <mergeCell ref="A1:F1"/>
    <mergeCell ref="A2:F2"/>
    <mergeCell ref="A22:F22"/>
    <mergeCell ref="A42:F42"/>
    <mergeCell ref="C43:D43"/>
    <mergeCell ref="A13:F13"/>
    <mergeCell ref="B25:B26"/>
    <mergeCell ref="C25:C26"/>
    <mergeCell ref="D25:D26"/>
    <mergeCell ref="A25:A26"/>
    <mergeCell ref="C44:D44"/>
    <mergeCell ref="C45:D45"/>
    <mergeCell ref="C48:D48"/>
    <mergeCell ref="C47:D47"/>
    <mergeCell ref="C46:D46"/>
    <mergeCell ref="C76:D76"/>
    <mergeCell ref="E76:F76"/>
    <mergeCell ref="B74:F74"/>
    <mergeCell ref="C75:D75"/>
    <mergeCell ref="E75:F75"/>
    <mergeCell ref="E73:F73"/>
    <mergeCell ref="C57:D57"/>
    <mergeCell ref="C71:D71"/>
    <mergeCell ref="C72:D72"/>
    <mergeCell ref="C73:D73"/>
    <mergeCell ref="C61:D61"/>
    <mergeCell ref="C70:D70"/>
    <mergeCell ref="A62:F62"/>
    <mergeCell ref="B64:F64"/>
    <mergeCell ref="C63:D63"/>
    <mergeCell ref="E63:F63"/>
    <mergeCell ref="C58:D58"/>
    <mergeCell ref="C60:D60"/>
    <mergeCell ref="C68:D68"/>
    <mergeCell ref="E68:F68"/>
    <mergeCell ref="E69:F69"/>
    <mergeCell ref="E70:F70"/>
    <mergeCell ref="E71:F71"/>
    <mergeCell ref="E72:F72"/>
    <mergeCell ref="C67:D67"/>
    <mergeCell ref="E67:F67"/>
  </mergeCells>
  <hyperlinks>
    <hyperlink ref="E75:F75" r:id="rId1" display="Draft AIS-195 A/D3" xr:uid="{00000000-0004-0000-0000-000000000000}"/>
    <hyperlink ref="E76:F76" r:id="rId2" display="Draft Amd 3 to AIS-140" xr:uid="{00000000-0004-0000-0000-000001000000}"/>
    <hyperlink ref="E77:F77" r:id="rId3" display="Draft Amd 1 to AIS - 151" xr:uid="{00000000-0004-0000-0000-000002000000}"/>
    <hyperlink ref="E78:F78" r:id="rId4" display="Draft AIS-205/D3" xr:uid="{00000000-0004-0000-0000-000003000000}"/>
    <hyperlink ref="F4" r:id="rId5" xr:uid="{00000000-0004-0000-0000-000004000000}"/>
    <hyperlink ref="F5" r:id="rId6" xr:uid="{00000000-0004-0000-0000-000005000000}"/>
    <hyperlink ref="F16" r:id="rId7" xr:uid="{00000000-0004-0000-0000-000006000000}"/>
    <hyperlink ref="F17" r:id="rId8" xr:uid="{00000000-0004-0000-0000-000007000000}"/>
    <hyperlink ref="F25" r:id="rId9" display="SIGHT 2A" xr:uid="{00000000-0004-0000-0000-000008000000}"/>
    <hyperlink ref="F28" r:id="rId10" display="SOP" xr:uid="{00000000-0004-0000-0000-000009000000}"/>
    <hyperlink ref="F26" r:id="rId11" display="SIGHT 2A" xr:uid="{00000000-0004-0000-0000-00000A000000}"/>
    <hyperlink ref="F11" r:id="rId12" xr:uid="{00000000-0004-0000-0000-00000B000000}"/>
    <hyperlink ref="F29" r:id="rId13" xr:uid="{00000000-0004-0000-0000-00000C000000}"/>
    <hyperlink ref="F6" r:id="rId14" xr:uid="{00000000-0004-0000-0000-00000D000000}"/>
    <hyperlink ref="F12" r:id="rId15" xr:uid="{00000000-0004-0000-0000-00000E000000}"/>
    <hyperlink ref="F8" r:id="rId16" xr:uid="{00000000-0004-0000-0000-00000F000000}"/>
    <hyperlink ref="F27" r:id="rId17" xr:uid="{00000000-0004-0000-0000-000010000000}"/>
    <hyperlink ref="F7" r:id="rId18" display="PLI" xr:uid="{00000000-0004-0000-0000-000011000000}"/>
    <hyperlink ref="F18" r:id="rId19" xr:uid="{00000000-0004-0000-0000-000012000000}"/>
    <hyperlink ref="F19" r:id="rId20" xr:uid="{00000000-0004-0000-0000-000013000000}"/>
    <hyperlink ref="F20" r:id="rId21" xr:uid="{00000000-0004-0000-0000-000014000000}"/>
    <hyperlink ref="F21" r:id="rId22" xr:uid="{00000000-0004-0000-0000-000015000000}"/>
    <hyperlink ref="F15" r:id="rId23" display="Final Notification" xr:uid="{00000000-0004-0000-0000-000016000000}"/>
    <hyperlink ref="F9" r:id="rId24" xr:uid="{00000000-0004-0000-0000-000017000000}"/>
    <hyperlink ref="F24" r:id="rId25" xr:uid="{00000000-0004-0000-0000-000018000000}"/>
    <hyperlink ref="F30" r:id="rId26" xr:uid="{00000000-0004-0000-0000-000019000000}"/>
    <hyperlink ref="F33" r:id="rId27" xr:uid="{00000000-0004-0000-0000-00001A000000}"/>
    <hyperlink ref="F34" r:id="rId28" xr:uid="{00000000-0004-0000-0000-00001B000000}"/>
    <hyperlink ref="F35" r:id="rId29" xr:uid="{00000000-0004-0000-0000-00001C000000}"/>
    <hyperlink ref="F36" r:id="rId30" xr:uid="{00000000-0004-0000-0000-00001D000000}"/>
    <hyperlink ref="F40" r:id="rId31" xr:uid="{00000000-0004-0000-0000-00001E000000}"/>
    <hyperlink ref="F41" r:id="rId32" xr:uid="{00000000-0004-0000-0000-00001F000000}"/>
    <hyperlink ref="F10" r:id="rId33" display="Notification" xr:uid="{00000000-0004-0000-0000-000020000000}"/>
    <hyperlink ref="E79:F79" r:id="rId34" display="Draft Amd No. 5 to AIS-160" xr:uid="{00000000-0004-0000-0000-000021000000}"/>
    <hyperlink ref="E80:F80" r:id="rId35" display="Draft AmD No. 1 to AIS-174" xr:uid="{00000000-0004-0000-0000-000022000000}"/>
    <hyperlink ref="F38" r:id="rId36" xr:uid="{00000000-0004-0000-0000-000023000000}"/>
    <hyperlink ref="F39" r:id="rId37" xr:uid="{00000000-0004-0000-0000-000024000000}"/>
    <hyperlink ref="F37" r:id="rId38" xr:uid="{00000000-0004-0000-0000-000025000000}"/>
    <hyperlink ref="E65:F65" r:id="rId39" display="https://www.services.bis.gov.in/php/BIS_2.0/bisconnect/knowyourstandards/Indian_standards/isdetails_mnd/30111" xr:uid="{00000000-0004-0000-0000-000026000000}"/>
    <hyperlink ref="E66:F66" r:id="rId40" display="https://www.services.bis.gov.in/php/BIS_2.0/bisconnect/knowyourstandards/Indian_standards/isdetails_mnd/30112" xr:uid="{00000000-0004-0000-0000-000027000000}"/>
    <hyperlink ref="E67:F67" r:id="rId41" display="https://www.services.bis.gov.in/php/BIS_2.0/bisconnect/knowyourstandards/Indian_standards/isdetails_mnd/30113" xr:uid="{00000000-0004-0000-0000-000028000000}"/>
    <hyperlink ref="E68:F68" r:id="rId42" display="https://www.services.bis.gov.in/php/BIS_2.0/bisconnect/knowyourstandards/Indian_standards/isdetails_mnd/30114" xr:uid="{00000000-0004-0000-0000-000029000000}"/>
    <hyperlink ref="E69:F69" r:id="rId43" display="https://www.services.bis.gov.in/php/BIS_2.0/bisconnect/knowyourstandards/Indian_standards/isdetails_mnd/30115" xr:uid="{00000000-0004-0000-0000-00002A000000}"/>
    <hyperlink ref="E70:F70" r:id="rId44" display="https://www.services.bis.gov.in/php/BIS_2.0/bisconnect/knowyourstandards/Indian_standards/isdetails_mnd/30116" xr:uid="{00000000-0004-0000-0000-00002B000000}"/>
    <hyperlink ref="E71:F71" r:id="rId45" display="https://www.services.bis.gov.in/php/BIS_2.0/bisconnect/knowyourstandards/Indian_standards/isdetails_mnd/30117" xr:uid="{00000000-0004-0000-0000-00002C000000}"/>
    <hyperlink ref="E72:F72" r:id="rId46" display="https://www.services.bis.gov.in/php/BIS_2.0/bisconnect/knowyourstandards/Indian_standards/isdetails_mnd/30118" xr:uid="{00000000-0004-0000-0000-00002D000000}"/>
    <hyperlink ref="E73:F73" r:id="rId47" display="https://www.services.bis.gov.in/php/BIS_2.0/bisconnect/knowyourstandards/Indian_standards/isdetails_mnd/30119" xr:uid="{00000000-0004-0000-0000-00002E000000}"/>
    <hyperlink ref="F31" r:id="rId48" xr:uid="{00000000-0004-0000-0000-00002F000000}"/>
    <hyperlink ref="F32" r:id="rId49" xr:uid="{00000000-0004-0000-0000-000030000000}"/>
  </hyperlinks>
  <pageMargins left="0.70866141732283472" right="0.70866141732283472" top="0.74803149606299213" bottom="0.74803149606299213" header="0.31496062992125984" footer="0.31496062992125984"/>
  <pageSetup scale="50" fitToHeight="0" orientation="landscape" r:id="rId50"/>
  <rowBreaks count="6" manualBreakCount="6">
    <brk id="12" max="5" man="1"/>
    <brk id="35" max="5" man="1"/>
    <brk id="47" max="5" man="1"/>
    <brk id="53" max="5" man="1"/>
    <brk id="58" max="5" man="1"/>
    <brk id="6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Jan_Feb_24</vt:lpstr>
      <vt:lpstr>Jan_Feb_24!Print_Area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seema babal</dc:creator>
  <cp:lastModifiedBy>Ankit Dhiman</cp:lastModifiedBy>
  <cp:lastPrinted>2024-03-04T06:36:53Z</cp:lastPrinted>
  <dcterms:created xsi:type="dcterms:W3CDTF">2023-05-10T14:51:32Z</dcterms:created>
  <dcterms:modified xsi:type="dcterms:W3CDTF">2024-03-07T06:43:10Z</dcterms:modified>
</cp:coreProperties>
</file>