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October'23 Files\"/>
    </mc:Choice>
  </mc:AlternateContent>
  <bookViews>
    <workbookView xWindow="0" yWindow="0" windowWidth="19200" windowHeight="7450" firstSheet="1" activeTab="1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7" i="1" l="1"/>
  <c r="X37" i="1"/>
  <c r="S37" i="1"/>
  <c r="N37" i="1"/>
  <c r="I37" i="1"/>
  <c r="D37" i="1"/>
  <c r="S24" i="1"/>
  <c r="N24" i="1"/>
  <c r="I24" i="1"/>
  <c r="I23" i="1"/>
  <c r="D24" i="1"/>
  <c r="AC9" i="1"/>
  <c r="X9" i="1"/>
  <c r="S9" i="1"/>
  <c r="N9" i="1"/>
  <c r="I9" i="1"/>
  <c r="D9" i="1"/>
  <c r="I53" i="1" l="1"/>
  <c r="D53" i="1"/>
  <c r="AC36" i="1"/>
  <c r="X36" i="1"/>
  <c r="S36" i="1"/>
  <c r="N36" i="1"/>
  <c r="I36" i="1"/>
  <c r="D36" i="1"/>
  <c r="AC8" i="1"/>
  <c r="X8" i="1"/>
  <c r="S8" i="1"/>
  <c r="N8" i="1"/>
  <c r="I8" i="1"/>
  <c r="D8" i="1"/>
  <c r="I52" i="1" l="1"/>
  <c r="D52" i="1"/>
  <c r="AC35" i="1"/>
  <c r="X35" i="1"/>
  <c r="S35" i="1"/>
  <c r="N35" i="1"/>
  <c r="I35" i="1"/>
  <c r="D35" i="1"/>
  <c r="AC7" i="1"/>
  <c r="X6" i="1"/>
  <c r="X7" i="1"/>
  <c r="S7" i="1"/>
  <c r="N7" i="1"/>
  <c r="I7" i="1"/>
  <c r="D7" i="1"/>
  <c r="AC6" i="1" l="1"/>
  <c r="S6" i="1"/>
  <c r="N6" i="1"/>
  <c r="I6" i="1"/>
  <c r="D6" i="1"/>
  <c r="D23" i="1"/>
  <c r="N23" i="1"/>
  <c r="S23" i="1"/>
  <c r="AC34" i="1"/>
  <c r="X34" i="1"/>
  <c r="S34" i="1"/>
  <c r="N34" i="1"/>
  <c r="I34" i="1"/>
  <c r="D34" i="1"/>
  <c r="I51" i="1"/>
  <c r="D51" i="1"/>
  <c r="I50" i="1" l="1"/>
  <c r="D50" i="1"/>
  <c r="AC33" i="1"/>
  <c r="X33" i="1"/>
  <c r="S33" i="1"/>
  <c r="N33" i="1"/>
  <c r="I33" i="1"/>
  <c r="D33" i="1"/>
  <c r="AC5" i="1"/>
  <c r="X5" i="1"/>
  <c r="S5" i="1"/>
  <c r="N5" i="1"/>
  <c r="I5" i="1"/>
  <c r="D5" i="1"/>
  <c r="I49" i="1" l="1"/>
  <c r="D49" i="1"/>
  <c r="AC32" i="1"/>
  <c r="X32" i="1"/>
  <c r="S32" i="1"/>
  <c r="N32" i="1"/>
  <c r="I32" i="1"/>
  <c r="D32" i="1"/>
  <c r="AC4" i="1"/>
  <c r="X4" i="1"/>
  <c r="S4" i="1"/>
  <c r="N4" i="1"/>
  <c r="I4" i="1"/>
  <c r="D4" i="1"/>
</calcChain>
</file>

<file path=xl/sharedStrings.xml><?xml version="1.0" encoding="utf-8"?>
<sst xmlns="http://schemas.openxmlformats.org/spreadsheetml/2006/main" count="266" uniqueCount="46">
  <si>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</si>
  <si>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</si>
  <si>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</si>
  <si>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</si>
  <si>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</si>
  <si>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</si>
  <si>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</si>
  <si>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2022-23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</si>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</sst>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_(* #,##0_);_(* \(#,##0\);_(* "-"??_);_(@_)</c:formatCode>
                <c:ptCount val="12"/>
                <c:pt idx="0">
                  <c:v>151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formatCode>General</c:formatCode>
                <c:ptCount val="12"/>
                <c:pt idx="0">
                  <c:v>143</c:v>
                </c:pt>
                <c:pt idx="1">
                  <c:v>164</c:v>
                </c:pt>
                <c:pt idx="2">
                  <c:v>144</c:v>
                </c:pt>
                <c:pt idx="3">
                  <c:v>167</c:v>
                </c:pt>
                <c:pt idx="4">
                  <c:v>156</c:v>
                </c:pt>
                <c:pt idx="5">
                  <c:v>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741288"/>
        <c:axId val="306655904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-5.2980132450331126E-2</c:v>
                </c:pt>
                <c:pt idx="1">
                  <c:v>3.7974683544303799E-2</c:v>
                </c:pt>
                <c:pt idx="2">
                  <c:v>-9.4339622641509441E-2</c:v>
                </c:pt>
                <c:pt idx="3">
                  <c:v>-7.2222222222222215E-2</c:v>
                </c:pt>
                <c:pt idx="4">
                  <c:v>-3.1055900621118012E-2</c:v>
                </c:pt>
                <c:pt idx="5">
                  <c:v>-0.19251336898395721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688360"/>
        <c:axId val="306687976"/>
      </c:lineChart>
      <c:catAx>
        <c:axId val="35574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655904"/>
        <c:crosses val="autoZero"/>
        <c:auto val="1"/>
        <c:lblAlgn val="ctr"/>
        <c:lblOffset val="100"/>
        <c:noMultiLvlLbl val="0"/>
      </c:catAx>
      <c:valAx>
        <c:axId val="30665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741288"/>
        <c:crosses val="autoZero"/>
        <c:crossBetween val="between"/>
      </c:valAx>
      <c:valAx>
        <c:axId val="30668797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688360"/>
        <c:crosses val="max"/>
        <c:crossBetween val="between"/>
      </c:valAx>
      <c:catAx>
        <c:axId val="306688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6687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168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  <c:pt idx="0">
                  <c:v>150</c:v>
                </c:pt>
                <c:pt idx="1">
                  <c:v>167</c:v>
                </c:pt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  <c:pt idx="0">
                  <c:v>6.7114093959731542E-3</c:v>
                </c:pt>
                <c:pt idx="1">
                  <c:v>-5.9523809523809521E-3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468096"/>
        <c:axId val="306468880"/>
      </c:barChart>
      <c:catAx>
        <c:axId val="30646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68880"/>
        <c:crosses val="autoZero"/>
        <c:auto val="1"/>
        <c:lblAlgn val="ctr"/>
        <c:lblOffset val="100"/>
        <c:noMultiLvlLbl val="0"/>
      </c:catAx>
      <c:valAx>
        <c:axId val="30646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6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63</c:v>
                </c:pt>
                <c:pt idx="1">
                  <c:v>72</c:v>
                </c:pt>
                <c:pt idx="2">
                  <c:v>79</c:v>
                </c:pt>
                <c:pt idx="3">
                  <c:v>85</c:v>
                </c:pt>
                <c:pt idx="4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469664"/>
        <c:axId val="306466528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0.26</c:v>
                </c:pt>
                <c:pt idx="1">
                  <c:v>0.2</c:v>
                </c:pt>
                <c:pt idx="2">
                  <c:v>0.27419354838709675</c:v>
                </c:pt>
                <c:pt idx="3">
                  <c:v>0.25</c:v>
                </c:pt>
                <c:pt idx="4">
                  <c:v>0.1728395061728395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70056"/>
        <c:axId val="306466136"/>
      </c:lineChart>
      <c:catAx>
        <c:axId val="30646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66528"/>
        <c:crosses val="autoZero"/>
        <c:auto val="1"/>
        <c:lblAlgn val="ctr"/>
        <c:lblOffset val="100"/>
        <c:noMultiLvlLbl val="0"/>
      </c:catAx>
      <c:valAx>
        <c:axId val="30646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69664"/>
        <c:crosses val="autoZero"/>
        <c:crossBetween val="between"/>
      </c:valAx>
      <c:valAx>
        <c:axId val="3064661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70056"/>
        <c:crosses val="max"/>
        <c:crossBetween val="between"/>
      </c:valAx>
      <c:catAx>
        <c:axId val="306470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6466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66</c:v>
                </c:pt>
                <c:pt idx="1">
                  <c:v>74</c:v>
                </c:pt>
                <c:pt idx="2">
                  <c:v>77</c:v>
                </c:pt>
                <c:pt idx="3">
                  <c:v>83</c:v>
                </c:pt>
                <c:pt idx="4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471232"/>
        <c:axId val="306472016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0.15789473684210525</c:v>
                </c:pt>
                <c:pt idx="1">
                  <c:v>0.32142857142857145</c:v>
                </c:pt>
                <c:pt idx="2">
                  <c:v>0.26229508196721313</c:v>
                </c:pt>
                <c:pt idx="3">
                  <c:v>0.20289855072463769</c:v>
                </c:pt>
                <c:pt idx="4">
                  <c:v>9.6385542168674704E-2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72800"/>
        <c:axId val="306472408"/>
      </c:lineChart>
      <c:catAx>
        <c:axId val="30647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72016"/>
        <c:crosses val="autoZero"/>
        <c:auto val="1"/>
        <c:lblAlgn val="ctr"/>
        <c:lblOffset val="100"/>
        <c:noMultiLvlLbl val="0"/>
      </c:catAx>
      <c:valAx>
        <c:axId val="30647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71232"/>
        <c:crosses val="autoZero"/>
        <c:crossBetween val="between"/>
      </c:valAx>
      <c:valAx>
        <c:axId val="30647240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72800"/>
        <c:crosses val="max"/>
        <c:crossBetween val="between"/>
      </c:valAx>
      <c:catAx>
        <c:axId val="306472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6472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_(* #,##0_);_(* \(#,##0\);_(* "-"??_);_(@_)</c:formatCode>
                <c:ptCount val="12"/>
                <c:pt idx="0">
                  <c:v>409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  <c:pt idx="11">
                  <c:v>488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497</c:v>
                </c:pt>
                <c:pt idx="1">
                  <c:v>490</c:v>
                </c:pt>
                <c:pt idx="2">
                  <c:v>421</c:v>
                </c:pt>
                <c:pt idx="3">
                  <c:v>464</c:v>
                </c:pt>
                <c:pt idx="4">
                  <c:v>602</c:v>
                </c:pt>
                <c:pt idx="5">
                  <c:v>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663408"/>
        <c:axId val="355665368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0.21515892420537897</c:v>
                </c:pt>
                <c:pt idx="1">
                  <c:v>0.1750599520383693</c:v>
                </c:pt>
                <c:pt idx="2">
                  <c:v>-6.4444444444444443E-2</c:v>
                </c:pt>
                <c:pt idx="3">
                  <c:v>-0.15942028985507245</c:v>
                </c:pt>
                <c:pt idx="4">
                  <c:v>8.8607594936708861E-2</c:v>
                </c:pt>
                <c:pt idx="5">
                  <c:v>7.4875207986688855E-2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64584"/>
        <c:axId val="355663800"/>
      </c:lineChart>
      <c:catAx>
        <c:axId val="35566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65368"/>
        <c:crosses val="autoZero"/>
        <c:auto val="1"/>
        <c:lblAlgn val="ctr"/>
        <c:lblOffset val="100"/>
        <c:noMultiLvlLbl val="0"/>
      </c:catAx>
      <c:valAx>
        <c:axId val="35566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63408"/>
        <c:crosses val="autoZero"/>
        <c:crossBetween val="between"/>
      </c:valAx>
      <c:valAx>
        <c:axId val="35566380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64584"/>
        <c:crosses val="max"/>
        <c:crossBetween val="between"/>
      </c:valAx>
      <c:catAx>
        <c:axId val="355664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5663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  <c:pt idx="11">
                  <c:v>480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514</c:v>
                </c:pt>
                <c:pt idx="1">
                  <c:v>487</c:v>
                </c:pt>
                <c:pt idx="2">
                  <c:v>423</c:v>
                </c:pt>
                <c:pt idx="3">
                  <c:v>473</c:v>
                </c:pt>
                <c:pt idx="4">
                  <c:v>593</c:v>
                </c:pt>
                <c:pt idx="5">
                  <c:v>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778752"/>
        <c:axId val="356774832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0.25060827250608275</c:v>
                </c:pt>
                <c:pt idx="1">
                  <c:v>0.14588235294117646</c:v>
                </c:pt>
                <c:pt idx="2">
                  <c:v>-7.032967032967033E-2</c:v>
                </c:pt>
                <c:pt idx="3">
                  <c:v>-0.10754716981132076</c:v>
                </c:pt>
                <c:pt idx="4">
                  <c:v>7.8181818181818186E-2</c:v>
                </c:pt>
                <c:pt idx="5">
                  <c:v>5.0986842105263157E-2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79144"/>
        <c:axId val="356774440"/>
      </c:lineChart>
      <c:catAx>
        <c:axId val="35677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74832"/>
        <c:crosses val="autoZero"/>
        <c:auto val="1"/>
        <c:lblAlgn val="ctr"/>
        <c:lblOffset val="100"/>
        <c:noMultiLvlLbl val="0"/>
      </c:catAx>
      <c:valAx>
        <c:axId val="35677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78752"/>
        <c:crosses val="autoZero"/>
        <c:crossBetween val="between"/>
      </c:valAx>
      <c:valAx>
        <c:axId val="35677444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79144"/>
        <c:crosses val="max"/>
        <c:crossBetween val="between"/>
      </c:valAx>
      <c:catAx>
        <c:axId val="356779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6774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  <c:pt idx="11">
                  <c:v>1041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1045</c:v>
                </c:pt>
                <c:pt idx="1">
                  <c:v>1177</c:v>
                </c:pt>
                <c:pt idx="2">
                  <c:v>1158</c:v>
                </c:pt>
                <c:pt idx="3">
                  <c:v>1108</c:v>
                </c:pt>
                <c:pt idx="4">
                  <c:v>1273</c:v>
                </c:pt>
                <c:pt idx="5">
                  <c:v>1350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773264"/>
        <c:axId val="356772872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-3.7753222836095765E-2</c:v>
                </c:pt>
                <c:pt idx="1">
                  <c:v>1.9047619047619049E-2</c:v>
                </c:pt>
                <c:pt idx="2">
                  <c:v>-4.376548307184145E-2</c:v>
                </c:pt>
                <c:pt idx="3">
                  <c:v>-6.3398140321217239E-2</c:v>
                </c:pt>
                <c:pt idx="4">
                  <c:v>1.5735641227380016E-3</c:v>
                </c:pt>
                <c:pt idx="5">
                  <c:v>-1.8181818181818181E-2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77968"/>
        <c:axId val="356775224"/>
      </c:lineChart>
      <c:catAx>
        <c:axId val="3567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72872"/>
        <c:crosses val="autoZero"/>
        <c:auto val="1"/>
        <c:lblAlgn val="ctr"/>
        <c:lblOffset val="100"/>
        <c:noMultiLvlLbl val="0"/>
      </c:catAx>
      <c:valAx>
        <c:axId val="35677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73264"/>
        <c:crosses val="autoZero"/>
        <c:crossBetween val="between"/>
      </c:valAx>
      <c:valAx>
        <c:axId val="35677522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77968"/>
        <c:crosses val="max"/>
        <c:crossBetween val="between"/>
      </c:valAx>
      <c:catAx>
        <c:axId val="356777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6775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  <c:pt idx="11">
                  <c:v>1018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1047</c:v>
                </c:pt>
                <c:pt idx="1">
                  <c:v>1208</c:v>
                </c:pt>
                <c:pt idx="2">
                  <c:v>1146</c:v>
                </c:pt>
                <c:pt idx="3">
                  <c:v>1074</c:v>
                </c:pt>
                <c:pt idx="4">
                  <c:v>1228</c:v>
                </c:pt>
                <c:pt idx="5">
                  <c:v>1368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773656"/>
        <c:axId val="356772088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-5.2488687782805431E-2</c:v>
                </c:pt>
                <c:pt idx="1">
                  <c:v>5.8720420683610865E-2</c:v>
                </c:pt>
                <c:pt idx="2">
                  <c:v>-5.4455445544554455E-2</c:v>
                </c:pt>
                <c:pt idx="3">
                  <c:v>-8.673469387755102E-2</c:v>
                </c:pt>
                <c:pt idx="4">
                  <c:v>-3.6862745098039218E-2</c:v>
                </c:pt>
                <c:pt idx="5">
                  <c:v>-5.0909090909090913E-3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77576"/>
        <c:axId val="356776400"/>
      </c:lineChart>
      <c:catAx>
        <c:axId val="35677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72088"/>
        <c:crosses val="autoZero"/>
        <c:auto val="1"/>
        <c:lblAlgn val="ctr"/>
        <c:lblOffset val="100"/>
        <c:noMultiLvlLbl val="0"/>
      </c:catAx>
      <c:valAx>
        <c:axId val="35677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73656"/>
        <c:crosses val="autoZero"/>
        <c:crossBetween val="between"/>
      </c:valAx>
      <c:valAx>
        <c:axId val="35677640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77576"/>
        <c:crosses val="max"/>
        <c:crossBetween val="between"/>
      </c:valAx>
      <c:catAx>
        <c:axId val="356777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6776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36</c:v>
                </c:pt>
                <c:pt idx="1">
                  <c:v>39</c:v>
                </c:pt>
                <c:pt idx="2">
                  <c:v>35</c:v>
                </c:pt>
                <c:pt idx="3">
                  <c:v>37</c:v>
                </c:pt>
                <c:pt idx="4">
                  <c:v>42</c:v>
                </c:pt>
                <c:pt idx="5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772480"/>
        <c:axId val="356778360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</c:v>
                </c:pt>
                <c:pt idx="1">
                  <c:v>5.4054054054054057E-2</c:v>
                </c:pt>
                <c:pt idx="2">
                  <c:v>2.9411764705882353E-2</c:v>
                </c:pt>
                <c:pt idx="3">
                  <c:v>5.7142857142857141E-2</c:v>
                </c:pt>
                <c:pt idx="4">
                  <c:v>0.13513513513513514</c:v>
                </c:pt>
                <c:pt idx="5">
                  <c:v>-2.3255813953488372E-2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76008"/>
        <c:axId val="356774048"/>
      </c:lineChart>
      <c:catAx>
        <c:axId val="35677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78360"/>
        <c:crosses val="autoZero"/>
        <c:auto val="1"/>
        <c:lblAlgn val="ctr"/>
        <c:lblOffset val="100"/>
        <c:noMultiLvlLbl val="0"/>
      </c:catAx>
      <c:valAx>
        <c:axId val="35677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72480"/>
        <c:crosses val="autoZero"/>
        <c:crossBetween val="between"/>
      </c:valAx>
      <c:valAx>
        <c:axId val="35677404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76008"/>
        <c:crosses val="max"/>
        <c:crossBetween val="between"/>
      </c:valAx>
      <c:catAx>
        <c:axId val="356776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6774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980464"/>
        <c:axId val="356980072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-0.12820512820512819</c:v>
                </c:pt>
                <c:pt idx="1">
                  <c:v>2.8571428571428571E-2</c:v>
                </c:pt>
                <c:pt idx="2">
                  <c:v>-7.8947368421052627E-2</c:v>
                </c:pt>
                <c:pt idx="3">
                  <c:v>9.0909090909090912E-2</c:v>
                </c:pt>
                <c:pt idx="4">
                  <c:v>0</c:v>
                </c:pt>
                <c:pt idx="5">
                  <c:v>-6.25E-2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982032"/>
        <c:axId val="356977328"/>
      </c:lineChart>
      <c:catAx>
        <c:axId val="35698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80072"/>
        <c:crosses val="autoZero"/>
        <c:auto val="1"/>
        <c:lblAlgn val="ctr"/>
        <c:lblOffset val="100"/>
        <c:noMultiLvlLbl val="0"/>
      </c:catAx>
      <c:valAx>
        <c:axId val="35698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80464"/>
        <c:crosses val="autoZero"/>
        <c:crossBetween val="between"/>
      </c:valAx>
      <c:valAx>
        <c:axId val="3569773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82032"/>
        <c:crosses val="max"/>
        <c:crossBetween val="between"/>
      </c:valAx>
      <c:catAx>
        <c:axId val="356982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697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formatCode>General</c:formatCode>
                <c:ptCount val="12"/>
                <c:pt idx="0">
                  <c:v>149</c:v>
                </c:pt>
                <c:pt idx="1">
                  <c:v>156</c:v>
                </c:pt>
                <c:pt idx="2">
                  <c:v>152</c:v>
                </c:pt>
                <c:pt idx="3">
                  <c:v>148</c:v>
                </c:pt>
                <c:pt idx="4">
                  <c:v>160</c:v>
                </c:pt>
                <c:pt idx="5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524272"/>
        <c:axId val="355524656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4.9295774647887321E-2</c:v>
                </c:pt>
                <c:pt idx="1">
                  <c:v>-3.7037037037037035E-2</c:v>
                </c:pt>
                <c:pt idx="2">
                  <c:v>-0.10059171597633136</c:v>
                </c:pt>
                <c:pt idx="3">
                  <c:v>-0.17318435754189945</c:v>
                </c:pt>
                <c:pt idx="4">
                  <c:v>-2.4390243902439025E-2</c:v>
                </c:pt>
                <c:pt idx="5">
                  <c:v>-0.1206896551724138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511464"/>
        <c:axId val="355511080"/>
      </c:lineChart>
      <c:catAx>
        <c:axId val="35552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524656"/>
        <c:crosses val="autoZero"/>
        <c:auto val="1"/>
        <c:lblAlgn val="ctr"/>
        <c:lblOffset val="100"/>
        <c:noMultiLvlLbl val="0"/>
      </c:catAx>
      <c:valAx>
        <c:axId val="3555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524272"/>
        <c:crosses val="autoZero"/>
        <c:crossBetween val="between"/>
      </c:valAx>
      <c:valAx>
        <c:axId val="35551108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511464"/>
        <c:crosses val="max"/>
        <c:crossBetween val="between"/>
      </c:valAx>
      <c:catAx>
        <c:axId val="355511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5511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9.6999999999999993</c:v>
                </c:pt>
                <c:pt idx="3">
                  <c:v>14</c:v>
                </c:pt>
                <c:pt idx="4">
                  <c:v>11.8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611800"/>
        <c:axId val="305382376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</c:v>
                </c:pt>
                <c:pt idx="1">
                  <c:v>0.27272727272727271</c:v>
                </c:pt>
                <c:pt idx="2">
                  <c:v>-3.0000000000000072E-2</c:v>
                </c:pt>
                <c:pt idx="3">
                  <c:v>7.6923076923076927E-2</c:v>
                </c:pt>
                <c:pt idx="4">
                  <c:v>-1.6666666666666607E-2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85120"/>
        <c:axId val="305382768"/>
      </c:lineChart>
      <c:catAx>
        <c:axId val="35561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382376"/>
        <c:crosses val="autoZero"/>
        <c:auto val="1"/>
        <c:lblAlgn val="ctr"/>
        <c:lblOffset val="100"/>
        <c:noMultiLvlLbl val="0"/>
      </c:catAx>
      <c:valAx>
        <c:axId val="30538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11800"/>
        <c:crosses val="autoZero"/>
        <c:crossBetween val="between"/>
      </c:valAx>
      <c:valAx>
        <c:axId val="30538276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385120"/>
        <c:crosses val="max"/>
        <c:crossBetween val="between"/>
      </c:valAx>
      <c:catAx>
        <c:axId val="305385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5382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9.8000000000000007</c:v>
                </c:pt>
                <c:pt idx="3">
                  <c:v>13</c:v>
                </c:pt>
                <c:pt idx="4">
                  <c:v>12.563000000000001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385512"/>
        <c:axId val="305383944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0.27272727272727271</c:v>
                </c:pt>
                <c:pt idx="2">
                  <c:v>-1.9999999999999928E-2</c:v>
                </c:pt>
                <c:pt idx="3">
                  <c:v>0</c:v>
                </c:pt>
                <c:pt idx="4">
                  <c:v>4.6916666666666718E-2</c:v>
                </c:pt>
                <c:pt idx="5">
                  <c:v>-7.6923076923076927E-2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59488"/>
        <c:axId val="355658312"/>
      </c:lineChart>
      <c:catAx>
        <c:axId val="30538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383944"/>
        <c:crosses val="autoZero"/>
        <c:auto val="1"/>
        <c:lblAlgn val="ctr"/>
        <c:lblOffset val="100"/>
        <c:noMultiLvlLbl val="0"/>
      </c:catAx>
      <c:valAx>
        <c:axId val="30538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385512"/>
        <c:crosses val="autoZero"/>
        <c:crossBetween val="between"/>
      </c:valAx>
      <c:valAx>
        <c:axId val="3556583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59488"/>
        <c:crosses val="max"/>
        <c:crossBetween val="between"/>
      </c:valAx>
      <c:catAx>
        <c:axId val="355659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5658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175</c:v>
                </c:pt>
                <c:pt idx="10">
                  <c:v>156.333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162</c:v>
                </c:pt>
                <c:pt idx="1">
                  <c:v>168</c:v>
                </c:pt>
                <c:pt idx="2">
                  <c:v>179</c:v>
                </c:pt>
                <c:pt idx="3">
                  <c:v>212</c:v>
                </c:pt>
                <c:pt idx="4">
                  <c:v>206</c:v>
                </c:pt>
                <c:pt idx="5">
                  <c:v>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658704"/>
        <c:axId val="355662624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0.10204081632653061</c:v>
                </c:pt>
                <c:pt idx="1">
                  <c:v>0.32283464566929132</c:v>
                </c:pt>
                <c:pt idx="2">
                  <c:v>0.16233766233766234</c:v>
                </c:pt>
                <c:pt idx="3">
                  <c:v>0.28484848484848485</c:v>
                </c:pt>
                <c:pt idx="4">
                  <c:v>0.27950310559006208</c:v>
                </c:pt>
                <c:pt idx="5">
                  <c:v>0.23255813953488372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64976"/>
        <c:axId val="355664192"/>
      </c:lineChart>
      <c:catAx>
        <c:axId val="35565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62624"/>
        <c:crosses val="autoZero"/>
        <c:auto val="1"/>
        <c:lblAlgn val="ctr"/>
        <c:lblOffset val="100"/>
        <c:noMultiLvlLbl val="0"/>
      </c:catAx>
      <c:valAx>
        <c:axId val="35566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58704"/>
        <c:crosses val="autoZero"/>
        <c:crossBetween val="between"/>
      </c:valAx>
      <c:valAx>
        <c:axId val="3556641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64976"/>
        <c:crosses val="max"/>
        <c:crossBetween val="between"/>
      </c:valAx>
      <c:catAx>
        <c:axId val="355664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5664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139</c:v>
                </c:pt>
                <c:pt idx="8">
                  <c:v>144.048</c:v>
                </c:pt>
                <c:pt idx="9">
                  <c:v>174</c:v>
                </c:pt>
                <c:pt idx="10">
                  <c:v>159.37700000000001</c:v>
                </c:pt>
                <c:pt idx="11">
                  <c:v>184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166</c:v>
                </c:pt>
                <c:pt idx="1">
                  <c:v>171</c:v>
                </c:pt>
                <c:pt idx="2">
                  <c:v>176</c:v>
                </c:pt>
                <c:pt idx="3">
                  <c:v>201</c:v>
                </c:pt>
                <c:pt idx="4">
                  <c:v>205</c:v>
                </c:pt>
                <c:pt idx="5">
                  <c:v>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659096"/>
        <c:axId val="355659880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0.15277777777777779</c:v>
                </c:pt>
                <c:pt idx="1">
                  <c:v>0.26666666666666666</c:v>
                </c:pt>
                <c:pt idx="2">
                  <c:v>0.15032679738562091</c:v>
                </c:pt>
                <c:pt idx="3">
                  <c:v>0.29677419354838708</c:v>
                </c:pt>
                <c:pt idx="4">
                  <c:v>0.28125</c:v>
                </c:pt>
                <c:pt idx="5">
                  <c:v>0.23255813953488372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60664"/>
        <c:axId val="355660272"/>
      </c:lineChart>
      <c:catAx>
        <c:axId val="35565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59880"/>
        <c:crosses val="autoZero"/>
        <c:auto val="1"/>
        <c:lblAlgn val="ctr"/>
        <c:lblOffset val="100"/>
        <c:noMultiLvlLbl val="0"/>
      </c:catAx>
      <c:valAx>
        <c:axId val="35565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59096"/>
        <c:crosses val="autoZero"/>
        <c:crossBetween val="between"/>
      </c:valAx>
      <c:valAx>
        <c:axId val="3556602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60664"/>
        <c:crosses val="max"/>
        <c:crossBetween val="between"/>
      </c:valAx>
      <c:catAx>
        <c:axId val="355660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566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82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  <c:pt idx="0">
                  <c:v>89</c:v>
                </c:pt>
                <c:pt idx="1">
                  <c:v>96</c:v>
                </c:pt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  <c:pt idx="0">
                  <c:v>0</c:v>
                </c:pt>
                <c:pt idx="1">
                  <c:v>0.17073170731707318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661056"/>
        <c:axId val="355661840"/>
      </c:barChart>
      <c:catAx>
        <c:axId val="35566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61840"/>
        <c:crosses val="autoZero"/>
        <c:auto val="1"/>
        <c:lblAlgn val="ctr"/>
        <c:lblOffset val="100"/>
        <c:noMultiLvlLbl val="0"/>
      </c:catAx>
      <c:valAx>
        <c:axId val="35566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6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85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  <c:pt idx="0">
                  <c:v>82</c:v>
                </c:pt>
                <c:pt idx="1">
                  <c:v>98</c:v>
                </c:pt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  <c:pt idx="0">
                  <c:v>7.8947368421052627E-2</c:v>
                </c:pt>
                <c:pt idx="1">
                  <c:v>0.15294117647058825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466920"/>
        <c:axId val="306471624"/>
      </c:barChart>
      <c:catAx>
        <c:axId val="30646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71624"/>
        <c:crosses val="autoZero"/>
        <c:auto val="1"/>
        <c:lblAlgn val="ctr"/>
        <c:lblOffset val="100"/>
        <c:noMultiLvlLbl val="0"/>
      </c:catAx>
      <c:valAx>
        <c:axId val="30647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66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169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  <c:pt idx="0">
                  <c:v>163</c:v>
                </c:pt>
                <c:pt idx="1">
                  <c:v>177</c:v>
                </c:pt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  <c:pt idx="0">
                  <c:v>-2.976190476190476E-2</c:v>
                </c:pt>
                <c:pt idx="1">
                  <c:v>4.7337278106508875E-2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470448"/>
        <c:axId val="306467704"/>
      </c:barChart>
      <c:catAx>
        <c:axId val="30647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67704"/>
        <c:crosses val="autoZero"/>
        <c:auto val="1"/>
        <c:lblAlgn val="ctr"/>
        <c:lblOffset val="100"/>
        <c:noMultiLvlLbl val="0"/>
      </c:catAx>
      <c:valAx>
        <c:axId val="30646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7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opLeftCell="Q1" zoomScale="107" workbookViewId="0">
      <selection activeCell="AD39" sqref="AD39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8</v>
      </c>
      <c r="D3" s="3" t="s">
        <v>9</v>
      </c>
      <c r="G3" s="3" t="s">
        <v>7</v>
      </c>
      <c r="H3" s="3" t="s">
        <v>8</v>
      </c>
      <c r="I3" s="3" t="s">
        <v>9</v>
      </c>
      <c r="L3" s="3" t="s">
        <v>7</v>
      </c>
      <c r="M3" s="3" t="s">
        <v>8</v>
      </c>
      <c r="N3" s="3" t="s">
        <v>9</v>
      </c>
      <c r="Q3" s="3" t="s">
        <v>7</v>
      </c>
      <c r="R3" s="3" t="s">
        <v>8</v>
      </c>
      <c r="S3" s="3" t="s">
        <v>9</v>
      </c>
      <c r="V3" s="3" t="s">
        <v>7</v>
      </c>
      <c r="W3" s="3" t="s">
        <v>8</v>
      </c>
      <c r="X3" s="3" t="s">
        <v>9</v>
      </c>
      <c r="AA3" s="3" t="s">
        <v>7</v>
      </c>
      <c r="AB3" s="3" t="s">
        <v>8</v>
      </c>
      <c r="AC3" s="3" t="s">
        <v>9</v>
      </c>
    </row>
    <row r="4" spans="1:29" x14ac:dyDescent="0.35">
      <c r="A4" t="s">
        <v>10</v>
      </c>
      <c r="B4" s="4">
        <v>151</v>
      </c>
      <c r="C4">
        <v>143</v>
      </c>
      <c r="D4" s="5">
        <f>((C4-B4)/B4)</f>
        <v>-5.2980132450331126E-2</v>
      </c>
      <c r="F4" t="s">
        <v>10</v>
      </c>
      <c r="G4" s="4">
        <v>142</v>
      </c>
      <c r="H4">
        <v>149</v>
      </c>
      <c r="I4" s="5">
        <f>((H4-G4)/G4)</f>
        <v>4.9295774647887321E-2</v>
      </c>
      <c r="K4" t="s">
        <v>10</v>
      </c>
      <c r="L4" s="4">
        <v>11</v>
      </c>
      <c r="M4">
        <v>11</v>
      </c>
      <c r="N4" s="5">
        <f>((M4-L4)/L4)</f>
        <v>0</v>
      </c>
      <c r="P4" t="s">
        <v>10</v>
      </c>
      <c r="Q4" s="4">
        <v>12</v>
      </c>
      <c r="R4">
        <v>11</v>
      </c>
      <c r="S4" s="5">
        <f>((R4-Q4)/Q4)</f>
        <v>-8.3333333333333329E-2</v>
      </c>
      <c r="U4" t="s">
        <v>10</v>
      </c>
      <c r="V4" s="4">
        <v>147</v>
      </c>
      <c r="W4" s="4">
        <v>162</v>
      </c>
      <c r="X4" s="5">
        <f>((W4-V4)/V4)</f>
        <v>0.10204081632653061</v>
      </c>
      <c r="Z4" t="s">
        <v>10</v>
      </c>
      <c r="AA4" s="4">
        <v>144</v>
      </c>
      <c r="AB4">
        <v>166</v>
      </c>
      <c r="AC4" s="5">
        <f>((AB4-AA4)/AA4)</f>
        <v>0.15277777777777779</v>
      </c>
    </row>
    <row r="5" spans="1:29" x14ac:dyDescent="0.35">
      <c r="A5" t="s">
        <v>11</v>
      </c>
      <c r="B5" s="4">
        <v>158</v>
      </c>
      <c r="C5">
        <v>164</v>
      </c>
      <c r="D5" s="5">
        <f>((C5-B5)/B5)</f>
        <v>3.7974683544303799E-2</v>
      </c>
      <c r="F5" t="s">
        <v>11</v>
      </c>
      <c r="G5" s="4">
        <v>162</v>
      </c>
      <c r="H5">
        <v>156</v>
      </c>
      <c r="I5" s="5">
        <f>((H5-G5)/G5)</f>
        <v>-3.7037037037037035E-2</v>
      </c>
      <c r="K5" t="s">
        <v>11</v>
      </c>
      <c r="L5" s="4">
        <v>11</v>
      </c>
      <c r="M5">
        <v>14</v>
      </c>
      <c r="N5" s="5">
        <f>((M5-L5)/L5)</f>
        <v>0.27272727272727271</v>
      </c>
      <c r="P5" t="s">
        <v>11</v>
      </c>
      <c r="Q5" s="4">
        <v>11</v>
      </c>
      <c r="R5">
        <v>14</v>
      </c>
      <c r="S5" s="5">
        <f>((R5-Q5)/Q5)</f>
        <v>0.27272727272727271</v>
      </c>
      <c r="U5" t="s">
        <v>11</v>
      </c>
      <c r="V5" s="4">
        <v>127</v>
      </c>
      <c r="W5" s="4">
        <v>168</v>
      </c>
      <c r="X5" s="5">
        <f>((W5-V5)/V5)</f>
        <v>0.32283464566929132</v>
      </c>
      <c r="Z5" t="s">
        <v>11</v>
      </c>
      <c r="AA5" s="4">
        <v>135</v>
      </c>
      <c r="AB5">
        <v>171</v>
      </c>
      <c r="AC5" s="5">
        <f>((AB5-AA5)/AA5)</f>
        <v>0.26666666666666666</v>
      </c>
    </row>
    <row r="6" spans="1:29" x14ac:dyDescent="0.35">
      <c r="A6" t="s">
        <v>12</v>
      </c>
      <c r="B6" s="4">
        <v>159</v>
      </c>
      <c r="C6">
        <v>144</v>
      </c>
      <c r="D6" s="5">
        <f>((C6-B6)/B6)</f>
        <v>-9.4339622641509441E-2</v>
      </c>
      <c r="F6" t="s">
        <v>12</v>
      </c>
      <c r="G6" s="4">
        <v>169</v>
      </c>
      <c r="H6">
        <v>152</v>
      </c>
      <c r="I6" s="5">
        <f>((H6-G6)/G6)</f>
        <v>-0.10059171597633136</v>
      </c>
      <c r="K6" t="s">
        <v>12</v>
      </c>
      <c r="L6" s="4">
        <v>10</v>
      </c>
      <c r="M6">
        <v>9.6999999999999993</v>
      </c>
      <c r="N6" s="5">
        <f>((M6-L6)/L6)</f>
        <v>-3.0000000000000072E-2</v>
      </c>
      <c r="P6" t="s">
        <v>12</v>
      </c>
      <c r="Q6" s="4">
        <v>10</v>
      </c>
      <c r="R6">
        <v>9.8000000000000007</v>
      </c>
      <c r="S6" s="5">
        <f>((R6-Q6)/Q6)</f>
        <v>-1.9999999999999928E-2</v>
      </c>
      <c r="U6" t="s">
        <v>12</v>
      </c>
      <c r="V6" s="4">
        <v>154</v>
      </c>
      <c r="W6" s="4">
        <v>179</v>
      </c>
      <c r="X6" s="5">
        <f t="shared" ref="X6:X9" si="0">((W6-V6)/V6)</f>
        <v>0.16233766233766234</v>
      </c>
      <c r="Z6" t="s">
        <v>12</v>
      </c>
      <c r="AA6" s="4">
        <v>153</v>
      </c>
      <c r="AB6">
        <v>176</v>
      </c>
      <c r="AC6" s="5">
        <f>((AB6-AA6)/AA6)</f>
        <v>0.15032679738562091</v>
      </c>
    </row>
    <row r="7" spans="1:29" x14ac:dyDescent="0.35">
      <c r="A7" t="s">
        <v>13</v>
      </c>
      <c r="B7" s="6">
        <v>180</v>
      </c>
      <c r="C7">
        <v>167</v>
      </c>
      <c r="D7" s="5">
        <f>((C7-B7)/B7)</f>
        <v>-7.2222222222222215E-2</v>
      </c>
      <c r="F7" t="s">
        <v>13</v>
      </c>
      <c r="G7" s="7">
        <v>179</v>
      </c>
      <c r="H7">
        <v>148</v>
      </c>
      <c r="I7" s="5">
        <f>((H7-G7)/G7)</f>
        <v>-0.17318435754189945</v>
      </c>
      <c r="K7" t="s">
        <v>13</v>
      </c>
      <c r="L7" s="4">
        <v>13</v>
      </c>
      <c r="M7">
        <v>14</v>
      </c>
      <c r="N7" s="5">
        <f>((M7-L7)/L7)</f>
        <v>7.6923076923076927E-2</v>
      </c>
      <c r="P7" t="s">
        <v>13</v>
      </c>
      <c r="Q7" s="4">
        <v>13</v>
      </c>
      <c r="R7">
        <v>13</v>
      </c>
      <c r="S7" s="5">
        <f>((R7-Q7)/Q7)</f>
        <v>0</v>
      </c>
      <c r="U7" t="s">
        <v>13</v>
      </c>
      <c r="V7" s="4">
        <v>165</v>
      </c>
      <c r="W7" s="4">
        <v>212</v>
      </c>
      <c r="X7" s="5">
        <f t="shared" si="0"/>
        <v>0.28484848484848485</v>
      </c>
      <c r="Z7" t="s">
        <v>13</v>
      </c>
      <c r="AA7" s="4">
        <v>155</v>
      </c>
      <c r="AB7">
        <v>201</v>
      </c>
      <c r="AC7" s="5">
        <f>((AB7-AA7)/AA7)</f>
        <v>0.29677419354838708</v>
      </c>
    </row>
    <row r="8" spans="1:29" x14ac:dyDescent="0.35">
      <c r="A8" t="s">
        <v>14</v>
      </c>
      <c r="B8" s="4">
        <v>161</v>
      </c>
      <c r="C8">
        <v>156</v>
      </c>
      <c r="D8" s="5">
        <f>((C8-B8)/B8)</f>
        <v>-3.1055900621118012E-2</v>
      </c>
      <c r="F8" t="s">
        <v>14</v>
      </c>
      <c r="G8" s="7">
        <v>164</v>
      </c>
      <c r="H8">
        <v>160</v>
      </c>
      <c r="I8" s="5">
        <f>((H8-G8)/G8)</f>
        <v>-2.4390243902439025E-2</v>
      </c>
      <c r="K8" t="s">
        <v>14</v>
      </c>
      <c r="L8" s="4">
        <v>12</v>
      </c>
      <c r="M8">
        <v>11.8</v>
      </c>
      <c r="N8" s="5">
        <f>((M8-L8)/L8)</f>
        <v>-1.6666666666666607E-2</v>
      </c>
      <c r="P8" t="s">
        <v>14</v>
      </c>
      <c r="Q8" s="4">
        <v>12</v>
      </c>
      <c r="R8">
        <v>12.563000000000001</v>
      </c>
      <c r="S8" s="5">
        <f>((R8-Q8)/Q8)</f>
        <v>4.6916666666666718E-2</v>
      </c>
      <c r="U8" t="s">
        <v>14</v>
      </c>
      <c r="V8" s="4">
        <v>161</v>
      </c>
      <c r="W8" s="4">
        <v>206</v>
      </c>
      <c r="X8" s="5">
        <f t="shared" si="0"/>
        <v>0.27950310559006208</v>
      </c>
      <c r="Z8" t="s">
        <v>14</v>
      </c>
      <c r="AA8" s="4">
        <v>160</v>
      </c>
      <c r="AB8">
        <v>205</v>
      </c>
      <c r="AC8" s="5">
        <f>((AB8-AA8)/AA8)</f>
        <v>0.28125</v>
      </c>
    </row>
    <row r="9" spans="1:29" x14ac:dyDescent="0.35">
      <c r="A9" t="s">
        <v>15</v>
      </c>
      <c r="B9" s="4">
        <v>187</v>
      </c>
      <c r="C9">
        <v>151</v>
      </c>
      <c r="D9" s="5">
        <f>((C9-B9)/B9)</f>
        <v>-0.19251336898395721</v>
      </c>
      <c r="F9" t="s">
        <v>15</v>
      </c>
      <c r="G9" s="4">
        <v>174</v>
      </c>
      <c r="H9">
        <v>153</v>
      </c>
      <c r="I9" s="5">
        <f>((H9-G9)/G9)</f>
        <v>-0.1206896551724138</v>
      </c>
      <c r="K9" t="s">
        <v>15</v>
      </c>
      <c r="L9" s="4">
        <v>13</v>
      </c>
      <c r="M9">
        <v>13</v>
      </c>
      <c r="N9" s="5">
        <f>((M9-L9)/L9)</f>
        <v>0</v>
      </c>
      <c r="P9" t="s">
        <v>15</v>
      </c>
      <c r="Q9" s="4">
        <v>13</v>
      </c>
      <c r="R9">
        <v>12</v>
      </c>
      <c r="S9" s="5">
        <f>((R9-Q9)/Q9)</f>
        <v>-7.6923076923076927E-2</v>
      </c>
      <c r="U9" t="s">
        <v>15</v>
      </c>
      <c r="V9" s="4">
        <v>172</v>
      </c>
      <c r="W9" s="4">
        <v>212</v>
      </c>
      <c r="X9" s="5">
        <f t="shared" si="0"/>
        <v>0.23255813953488372</v>
      </c>
      <c r="Z9" t="s">
        <v>15</v>
      </c>
      <c r="AA9" s="4">
        <v>172</v>
      </c>
      <c r="AB9">
        <v>212</v>
      </c>
      <c r="AC9" s="5">
        <f>((AB9-AA9)/AA9)</f>
        <v>0.23255813953488372</v>
      </c>
    </row>
    <row r="10" spans="1:29" x14ac:dyDescent="0.35">
      <c r="A10" t="s">
        <v>16</v>
      </c>
      <c r="B10" s="4">
        <v>170</v>
      </c>
      <c r="D10" s="5"/>
      <c r="F10" t="s">
        <v>16</v>
      </c>
      <c r="G10" s="4">
        <v>174</v>
      </c>
      <c r="I10" s="5"/>
      <c r="K10" t="s">
        <v>16</v>
      </c>
      <c r="L10" s="4">
        <v>9</v>
      </c>
      <c r="N10" s="5"/>
      <c r="P10" t="s">
        <v>16</v>
      </c>
      <c r="Q10" s="4">
        <v>9</v>
      </c>
      <c r="S10" s="5"/>
      <c r="U10" t="s">
        <v>16</v>
      </c>
      <c r="V10" s="4">
        <v>152</v>
      </c>
      <c r="W10" s="4"/>
      <c r="X10" s="5"/>
      <c r="Z10" t="s">
        <v>16</v>
      </c>
      <c r="AA10" s="4">
        <v>156</v>
      </c>
      <c r="AC10" s="5"/>
    </row>
    <row r="11" spans="1:29" x14ac:dyDescent="0.35">
      <c r="A11" t="s">
        <v>17</v>
      </c>
      <c r="B11" s="4">
        <v>172</v>
      </c>
      <c r="D11" s="5"/>
      <c r="F11" t="s">
        <v>17</v>
      </c>
      <c r="G11" s="4">
        <v>167</v>
      </c>
      <c r="I11" s="5"/>
      <c r="K11" t="s">
        <v>17</v>
      </c>
      <c r="L11" s="4">
        <v>7</v>
      </c>
      <c r="N11" s="5"/>
      <c r="P11" t="s">
        <v>17</v>
      </c>
      <c r="Q11" s="4">
        <v>7</v>
      </c>
      <c r="S11" s="5"/>
      <c r="U11" t="s">
        <v>17</v>
      </c>
      <c r="V11" s="4">
        <v>164</v>
      </c>
      <c r="W11" s="4"/>
      <c r="X11" s="5"/>
      <c r="Z11" t="s">
        <v>17</v>
      </c>
      <c r="AA11" s="4">
        <v>139</v>
      </c>
      <c r="AC11" s="5"/>
    </row>
    <row r="12" spans="1:29" x14ac:dyDescent="0.35">
      <c r="A12" t="s">
        <v>18</v>
      </c>
      <c r="B12" s="4">
        <v>141</v>
      </c>
      <c r="D12" s="5"/>
      <c r="F12" t="s">
        <v>18</v>
      </c>
      <c r="G12" s="4">
        <v>148.495</v>
      </c>
      <c r="I12" s="5"/>
      <c r="K12" t="s">
        <v>18</v>
      </c>
      <c r="L12" s="4">
        <v>10</v>
      </c>
      <c r="N12" s="5"/>
      <c r="P12" t="s">
        <v>18</v>
      </c>
      <c r="Q12" s="4">
        <v>10.6</v>
      </c>
      <c r="S12" s="5"/>
      <c r="U12" t="s">
        <v>18</v>
      </c>
      <c r="V12" s="4">
        <v>131.435</v>
      </c>
      <c r="W12" s="4"/>
      <c r="X12" s="5"/>
      <c r="Z12" t="s">
        <v>18</v>
      </c>
      <c r="AA12" s="4">
        <v>144.048</v>
      </c>
      <c r="AC12" s="5"/>
    </row>
    <row r="13" spans="1:29" x14ac:dyDescent="0.35">
      <c r="A13" t="s">
        <v>19</v>
      </c>
      <c r="B13" s="4">
        <v>187</v>
      </c>
      <c r="D13" s="5"/>
      <c r="F13" t="s">
        <v>19</v>
      </c>
      <c r="G13" s="4">
        <v>168</v>
      </c>
      <c r="I13" s="5"/>
      <c r="K13" t="s">
        <v>19</v>
      </c>
      <c r="L13" s="4">
        <v>13</v>
      </c>
      <c r="N13" s="5"/>
      <c r="P13" t="s">
        <v>19</v>
      </c>
      <c r="Q13" s="4">
        <v>12</v>
      </c>
      <c r="S13" s="5"/>
      <c r="U13" t="s">
        <v>19</v>
      </c>
      <c r="V13" s="4">
        <v>175</v>
      </c>
      <c r="W13" s="4"/>
      <c r="X13" s="5"/>
      <c r="Z13" t="s">
        <v>19</v>
      </c>
      <c r="AA13" s="4">
        <v>174</v>
      </c>
      <c r="AC13" s="5"/>
    </row>
    <row r="14" spans="1:29" x14ac:dyDescent="0.35">
      <c r="A14" t="s">
        <v>20</v>
      </c>
      <c r="B14" s="4">
        <v>169.82599999999999</v>
      </c>
      <c r="D14" s="5"/>
      <c r="F14" t="s">
        <v>20</v>
      </c>
      <c r="G14" s="4">
        <v>167.40799999999999</v>
      </c>
      <c r="I14" s="5"/>
      <c r="K14" t="s">
        <v>20</v>
      </c>
      <c r="L14" s="4">
        <v>11.55</v>
      </c>
      <c r="N14" s="5"/>
      <c r="P14" t="s">
        <v>20</v>
      </c>
      <c r="Q14" s="4">
        <v>11.629</v>
      </c>
      <c r="S14" s="5"/>
      <c r="U14" t="s">
        <v>20</v>
      </c>
      <c r="V14" s="4">
        <v>156.333</v>
      </c>
      <c r="W14" s="4"/>
      <c r="X14" s="5"/>
      <c r="Z14" t="s">
        <v>20</v>
      </c>
      <c r="AA14" s="4">
        <v>159.37700000000001</v>
      </c>
      <c r="AC14" s="5"/>
    </row>
    <row r="15" spans="1:29" x14ac:dyDescent="0.35">
      <c r="A15" t="s">
        <v>21</v>
      </c>
      <c r="B15" s="4">
        <v>163</v>
      </c>
      <c r="D15" s="5"/>
      <c r="F15" t="s">
        <v>21</v>
      </c>
      <c r="G15" s="4">
        <v>163</v>
      </c>
      <c r="I15" s="5"/>
      <c r="K15" t="s">
        <v>21</v>
      </c>
      <c r="L15" s="4">
        <v>12</v>
      </c>
      <c r="N15" s="5"/>
      <c r="P15" t="s">
        <v>21</v>
      </c>
      <c r="Q15" s="4">
        <v>13</v>
      </c>
      <c r="S15" s="5"/>
      <c r="U15" t="s">
        <v>21</v>
      </c>
      <c r="V15" s="4">
        <v>185</v>
      </c>
      <c r="W15" s="4"/>
      <c r="X15" s="5"/>
      <c r="Z15" t="s">
        <v>21</v>
      </c>
      <c r="AA15" s="4">
        <v>184</v>
      </c>
      <c r="AC15" s="5"/>
    </row>
    <row r="18" spans="1:29" x14ac:dyDescent="0.35">
      <c r="D18" s="8"/>
      <c r="E18" s="8"/>
      <c r="H18" s="8"/>
      <c r="I18" s="8"/>
      <c r="J18" s="9"/>
    </row>
    <row r="20" spans="1:29" x14ac:dyDescent="0.35">
      <c r="A20" s="2" t="s">
        <v>22</v>
      </c>
    </row>
    <row r="21" spans="1:29" x14ac:dyDescent="0.35">
      <c r="A21" s="2" t="s">
        <v>23</v>
      </c>
      <c r="F21" s="2" t="s">
        <v>24</v>
      </c>
      <c r="K21" s="2" t="s">
        <v>25</v>
      </c>
      <c r="P21" s="2" t="s">
        <v>26</v>
      </c>
    </row>
    <row r="22" spans="1:29" x14ac:dyDescent="0.35">
      <c r="B22" s="3" t="s">
        <v>7</v>
      </c>
      <c r="C22" s="3" t="s">
        <v>8</v>
      </c>
      <c r="D22" s="3" t="s">
        <v>9</v>
      </c>
      <c r="G22" s="3" t="s">
        <v>7</v>
      </c>
      <c r="H22" s="3" t="s">
        <v>8</v>
      </c>
      <c r="I22" s="3" t="s">
        <v>9</v>
      </c>
      <c r="L22" s="3" t="s">
        <v>7</v>
      </c>
      <c r="M22" s="3" t="s">
        <v>8</v>
      </c>
      <c r="N22" s="3" t="s">
        <v>9</v>
      </c>
      <c r="Q22" s="3" t="s">
        <v>7</v>
      </c>
      <c r="R22" s="3" t="s">
        <v>8</v>
      </c>
      <c r="S22" s="3" t="s">
        <v>9</v>
      </c>
    </row>
    <row r="23" spans="1:29" x14ac:dyDescent="0.35">
      <c r="A23" t="s">
        <v>27</v>
      </c>
      <c r="B23" s="4">
        <v>89</v>
      </c>
      <c r="C23">
        <v>89</v>
      </c>
      <c r="D23" s="5">
        <f>((C23-B23)/B23)</f>
        <v>0</v>
      </c>
      <c r="F23" t="s">
        <v>27</v>
      </c>
      <c r="G23" s="4">
        <v>76</v>
      </c>
      <c r="H23">
        <v>82</v>
      </c>
      <c r="I23" s="5">
        <f>((H23-G23)/G23)</f>
        <v>7.8947368421052627E-2</v>
      </c>
      <c r="K23" t="s">
        <v>27</v>
      </c>
      <c r="L23" s="4">
        <v>168</v>
      </c>
      <c r="M23">
        <v>163</v>
      </c>
      <c r="N23" s="5">
        <f>((M23-L23)/L23)</f>
        <v>-2.976190476190476E-2</v>
      </c>
      <c r="P23" t="s">
        <v>27</v>
      </c>
      <c r="Q23" s="4">
        <v>149</v>
      </c>
      <c r="R23">
        <v>150</v>
      </c>
      <c r="S23" s="5">
        <f>((R23-Q23)/Q23)</f>
        <v>6.7114093959731542E-3</v>
      </c>
    </row>
    <row r="24" spans="1:29" x14ac:dyDescent="0.35">
      <c r="A24" t="s">
        <v>28</v>
      </c>
      <c r="B24" s="4">
        <v>82</v>
      </c>
      <c r="C24">
        <v>96</v>
      </c>
      <c r="D24" s="5">
        <f>((C24-B24)/B24)</f>
        <v>0.17073170731707318</v>
      </c>
      <c r="F24" t="s">
        <v>28</v>
      </c>
      <c r="G24" s="4">
        <v>85</v>
      </c>
      <c r="H24">
        <v>98</v>
      </c>
      <c r="I24" s="5">
        <f>((H24-G24)/G24)</f>
        <v>0.15294117647058825</v>
      </c>
      <c r="K24" t="s">
        <v>28</v>
      </c>
      <c r="L24" s="4">
        <v>169</v>
      </c>
      <c r="M24">
        <v>177</v>
      </c>
      <c r="N24" s="5">
        <f>((M24-L24)/L24)</f>
        <v>4.7337278106508875E-2</v>
      </c>
      <c r="P24" t="s">
        <v>28</v>
      </c>
      <c r="Q24" s="4">
        <v>168</v>
      </c>
      <c r="R24">
        <v>167</v>
      </c>
      <c r="S24" s="5">
        <f>((R24-Q24)/Q24)</f>
        <v>-5.9523809523809521E-3</v>
      </c>
    </row>
    <row r="25" spans="1:29" x14ac:dyDescent="0.35">
      <c r="A25" t="s">
        <v>29</v>
      </c>
      <c r="B25" s="4"/>
      <c r="D25" s="5"/>
      <c r="F25" t="s">
        <v>29</v>
      </c>
      <c r="G25" s="4"/>
      <c r="I25" s="5"/>
      <c r="K25" t="s">
        <v>29</v>
      </c>
      <c r="L25" s="4"/>
      <c r="N25" s="5"/>
      <c r="P25" t="s">
        <v>29</v>
      </c>
      <c r="Q25" s="4"/>
      <c r="S25" s="5"/>
    </row>
    <row r="26" spans="1:29" x14ac:dyDescent="0.35">
      <c r="A26" t="s">
        <v>30</v>
      </c>
      <c r="B26" s="4"/>
      <c r="D26" s="5"/>
      <c r="F26" t="s">
        <v>30</v>
      </c>
      <c r="G26" s="4"/>
      <c r="I26" s="5"/>
      <c r="K26" t="s">
        <v>30</v>
      </c>
      <c r="L26" s="4"/>
      <c r="N26" s="5"/>
      <c r="P26" t="s">
        <v>30</v>
      </c>
      <c r="Q26" s="4"/>
      <c r="S26" s="5"/>
    </row>
    <row r="27" spans="1:29" x14ac:dyDescent="0.35">
      <c r="B27" s="4"/>
      <c r="C27" s="4"/>
      <c r="S27" s="5"/>
    </row>
    <row r="29" spans="1:29" x14ac:dyDescent="0.35">
      <c r="A29" s="2" t="s">
        <v>31</v>
      </c>
    </row>
    <row r="30" spans="1:29" x14ac:dyDescent="0.35">
      <c r="A30" s="2" t="s">
        <v>32</v>
      </c>
      <c r="F30" s="2" t="s">
        <v>33</v>
      </c>
      <c r="K30" s="2" t="s">
        <v>34</v>
      </c>
      <c r="P30" s="2" t="s">
        <v>35</v>
      </c>
      <c r="U30" s="2" t="s">
        <v>36</v>
      </c>
      <c r="Z30" s="2" t="s">
        <v>37</v>
      </c>
    </row>
    <row r="31" spans="1:29" x14ac:dyDescent="0.35">
      <c r="B31" s="3" t="s">
        <v>7</v>
      </c>
      <c r="C31" s="3" t="s">
        <v>8</v>
      </c>
      <c r="D31" s="3" t="s">
        <v>9</v>
      </c>
      <c r="G31" s="3" t="s">
        <v>7</v>
      </c>
      <c r="H31" s="3" t="s">
        <v>8</v>
      </c>
      <c r="I31" s="3" t="s">
        <v>9</v>
      </c>
      <c r="L31" s="3" t="s">
        <v>7</v>
      </c>
      <c r="M31" s="3" t="s">
        <v>8</v>
      </c>
      <c r="N31" s="3" t="s">
        <v>9</v>
      </c>
      <c r="Q31" s="3" t="s">
        <v>7</v>
      </c>
      <c r="R31" s="3" t="s">
        <v>8</v>
      </c>
      <c r="S31" s="3" t="s">
        <v>9</v>
      </c>
      <c r="V31" s="3" t="s">
        <v>7</v>
      </c>
      <c r="W31" s="3" t="s">
        <v>8</v>
      </c>
      <c r="X31" s="3" t="s">
        <v>9</v>
      </c>
      <c r="AA31" s="3" t="s">
        <v>7</v>
      </c>
      <c r="AB31" s="3" t="s">
        <v>8</v>
      </c>
      <c r="AC31" s="3" t="s">
        <v>9</v>
      </c>
    </row>
    <row r="32" spans="1:29" x14ac:dyDescent="0.35">
      <c r="A32" t="s">
        <v>10</v>
      </c>
      <c r="B32" s="4">
        <v>409</v>
      </c>
      <c r="C32">
        <v>497</v>
      </c>
      <c r="D32" s="5">
        <f>(((C32-B32)/B32))</f>
        <v>0.21515892420537897</v>
      </c>
      <c r="F32" t="s">
        <v>10</v>
      </c>
      <c r="G32" s="4">
        <v>411</v>
      </c>
      <c r="H32">
        <v>514</v>
      </c>
      <c r="I32" s="5">
        <f>((H32-G32)/G32)</f>
        <v>0.25060827250608275</v>
      </c>
      <c r="K32" t="s">
        <v>10</v>
      </c>
      <c r="L32" s="4">
        <v>1086</v>
      </c>
      <c r="M32">
        <v>1045</v>
      </c>
      <c r="N32" s="5">
        <f>((M32-L32)/L32)</f>
        <v>-3.7753222836095765E-2</v>
      </c>
      <c r="P32" t="s">
        <v>10</v>
      </c>
      <c r="Q32" s="4">
        <v>1105</v>
      </c>
      <c r="R32">
        <v>1047</v>
      </c>
      <c r="S32" s="5">
        <f>((R32-Q32)/Q32)</f>
        <v>-5.2488687782805431E-2</v>
      </c>
      <c r="U32" t="s">
        <v>10</v>
      </c>
      <c r="V32" s="4">
        <v>36</v>
      </c>
      <c r="W32">
        <v>36</v>
      </c>
      <c r="X32" s="5">
        <f>((W32-V32)/V32)</f>
        <v>0</v>
      </c>
      <c r="Z32" t="s">
        <v>10</v>
      </c>
      <c r="AA32" s="4">
        <v>39</v>
      </c>
      <c r="AB32">
        <v>34</v>
      </c>
      <c r="AC32" s="5">
        <f>((AB32-AA32)/AA32)</f>
        <v>-0.12820512820512819</v>
      </c>
    </row>
    <row r="33" spans="1:29" x14ac:dyDescent="0.35">
      <c r="A33" t="s">
        <v>11</v>
      </c>
      <c r="B33" s="4">
        <v>417</v>
      </c>
      <c r="C33">
        <v>490</v>
      </c>
      <c r="D33" s="5">
        <f>(((C33-B33)/B33))</f>
        <v>0.1750599520383693</v>
      </c>
      <c r="F33" t="s">
        <v>11</v>
      </c>
      <c r="G33" s="4">
        <v>425</v>
      </c>
      <c r="H33">
        <v>487</v>
      </c>
      <c r="I33" s="5">
        <f>((H33-G33)/G33)</f>
        <v>0.14588235294117646</v>
      </c>
      <c r="K33" t="s">
        <v>11</v>
      </c>
      <c r="L33" s="4">
        <v>1155</v>
      </c>
      <c r="M33">
        <v>1177</v>
      </c>
      <c r="N33" s="5">
        <f>((M33-L33)/L33)</f>
        <v>1.9047619047619049E-2</v>
      </c>
      <c r="P33" t="s">
        <v>11</v>
      </c>
      <c r="Q33" s="4">
        <v>1141</v>
      </c>
      <c r="R33">
        <v>1208</v>
      </c>
      <c r="S33" s="5">
        <f>((R33-Q33)/Q33)</f>
        <v>5.8720420683610865E-2</v>
      </c>
      <c r="U33" t="s">
        <v>11</v>
      </c>
      <c r="V33" s="4">
        <v>37</v>
      </c>
      <c r="W33">
        <v>39</v>
      </c>
      <c r="X33" s="5">
        <f>((W33-V33)/V33)</f>
        <v>5.4054054054054057E-2</v>
      </c>
      <c r="Z33" t="s">
        <v>11</v>
      </c>
      <c r="AA33" s="4">
        <v>35</v>
      </c>
      <c r="AB33">
        <v>36</v>
      </c>
      <c r="AC33" s="5">
        <f>((AB33-AA33)/AA33)</f>
        <v>2.8571428571428571E-2</v>
      </c>
    </row>
    <row r="34" spans="1:29" x14ac:dyDescent="0.35">
      <c r="A34" t="s">
        <v>12</v>
      </c>
      <c r="B34" s="4">
        <v>450</v>
      </c>
      <c r="C34">
        <v>421</v>
      </c>
      <c r="D34" s="5">
        <f>(((C34-B34)/B34))</f>
        <v>-6.4444444444444443E-2</v>
      </c>
      <c r="F34" t="s">
        <v>12</v>
      </c>
      <c r="G34" s="4">
        <v>455</v>
      </c>
      <c r="H34">
        <v>423</v>
      </c>
      <c r="I34" s="5">
        <f>((H34-G34)/G34)</f>
        <v>-7.032967032967033E-2</v>
      </c>
      <c r="K34" t="s">
        <v>12</v>
      </c>
      <c r="L34" s="4">
        <v>1211</v>
      </c>
      <c r="M34">
        <v>1158</v>
      </c>
      <c r="N34" s="5">
        <f>((M34-L34)/L34)</f>
        <v>-4.376548307184145E-2</v>
      </c>
      <c r="P34" t="s">
        <v>12</v>
      </c>
      <c r="Q34" s="4">
        <v>1212</v>
      </c>
      <c r="R34">
        <v>1146</v>
      </c>
      <c r="S34" s="5">
        <f>((R34-Q34)/Q34)</f>
        <v>-5.4455445544554455E-2</v>
      </c>
      <c r="U34" t="s">
        <v>12</v>
      </c>
      <c r="V34" s="4">
        <v>34</v>
      </c>
      <c r="W34">
        <v>35</v>
      </c>
      <c r="X34" s="5">
        <f>((W34-V34)/V34)</f>
        <v>2.9411764705882353E-2</v>
      </c>
      <c r="Z34" t="s">
        <v>12</v>
      </c>
      <c r="AA34" s="4">
        <v>38</v>
      </c>
      <c r="AB34">
        <v>35</v>
      </c>
      <c r="AC34" s="5">
        <f>((AB34-AA34)/AA34)</f>
        <v>-7.8947368421052627E-2</v>
      </c>
    </row>
    <row r="35" spans="1:29" x14ac:dyDescent="0.35">
      <c r="A35" t="s">
        <v>13</v>
      </c>
      <c r="B35" s="4">
        <v>552</v>
      </c>
      <c r="C35">
        <v>464</v>
      </c>
      <c r="D35" s="5">
        <f>(((C35-B35)/B35))</f>
        <v>-0.15942028985507245</v>
      </c>
      <c r="F35" t="s">
        <v>13</v>
      </c>
      <c r="G35" s="4">
        <v>530</v>
      </c>
      <c r="H35">
        <v>473</v>
      </c>
      <c r="I35" s="5">
        <f>((H35-G35)/G35)</f>
        <v>-0.10754716981132076</v>
      </c>
      <c r="K35" t="s">
        <v>13</v>
      </c>
      <c r="L35" s="4">
        <v>1183</v>
      </c>
      <c r="M35">
        <v>1108</v>
      </c>
      <c r="N35" s="5">
        <f>((M35-L35)/L35)</f>
        <v>-6.3398140321217239E-2</v>
      </c>
      <c r="P35" t="s">
        <v>13</v>
      </c>
      <c r="Q35" s="4">
        <v>1176</v>
      </c>
      <c r="R35">
        <v>1074</v>
      </c>
      <c r="S35" s="5">
        <f>((R35-Q35)/Q35)</f>
        <v>-8.673469387755102E-2</v>
      </c>
      <c r="U35" t="s">
        <v>13</v>
      </c>
      <c r="V35" s="4">
        <v>35</v>
      </c>
      <c r="W35">
        <v>37</v>
      </c>
      <c r="X35" s="5">
        <f>((W35-V35)/V35)</f>
        <v>5.7142857142857141E-2</v>
      </c>
      <c r="Z35" t="s">
        <v>13</v>
      </c>
      <c r="AA35" s="4">
        <v>33</v>
      </c>
      <c r="AB35">
        <v>36</v>
      </c>
      <c r="AC35" s="5">
        <f>((AB35-AA35)/AA35)</f>
        <v>9.0909090909090912E-2</v>
      </c>
    </row>
    <row r="36" spans="1:29" x14ac:dyDescent="0.35">
      <c r="A36" t="s">
        <v>14</v>
      </c>
      <c r="B36" s="4">
        <v>553</v>
      </c>
      <c r="C36">
        <v>602</v>
      </c>
      <c r="D36" s="5">
        <f>(((C36-B36)/B36))</f>
        <v>8.8607594936708861E-2</v>
      </c>
      <c r="F36" t="s">
        <v>14</v>
      </c>
      <c r="G36" s="4">
        <v>550</v>
      </c>
      <c r="H36">
        <v>593</v>
      </c>
      <c r="I36" s="5">
        <f>((H36-G36)/G36)</f>
        <v>7.8181818181818186E-2</v>
      </c>
      <c r="K36" t="s">
        <v>14</v>
      </c>
      <c r="L36" s="4">
        <v>1271</v>
      </c>
      <c r="M36">
        <v>1273</v>
      </c>
      <c r="N36" s="5">
        <f>((M36-L36)/L36)</f>
        <v>1.5735641227380016E-3</v>
      </c>
      <c r="P36" t="s">
        <v>10</v>
      </c>
      <c r="Q36" s="4">
        <v>1275</v>
      </c>
      <c r="R36">
        <v>1228</v>
      </c>
      <c r="S36" s="5">
        <f>((R36-Q36)/Q36)</f>
        <v>-3.6862745098039218E-2</v>
      </c>
      <c r="U36" t="s">
        <v>14</v>
      </c>
      <c r="V36" s="4">
        <v>37</v>
      </c>
      <c r="W36">
        <v>42</v>
      </c>
      <c r="X36" s="5">
        <f>((W36-V36)/V36)</f>
        <v>0.13513513513513514</v>
      </c>
      <c r="Z36" t="s">
        <v>14</v>
      </c>
      <c r="AA36" s="4">
        <v>37</v>
      </c>
      <c r="AB36">
        <v>37</v>
      </c>
      <c r="AC36" s="5">
        <f>((AB36-AA36)/AA36)</f>
        <v>0</v>
      </c>
    </row>
    <row r="37" spans="1:29" x14ac:dyDescent="0.35">
      <c r="A37" t="s">
        <v>15</v>
      </c>
      <c r="B37" s="4">
        <v>601</v>
      </c>
      <c r="C37">
        <v>646</v>
      </c>
      <c r="D37" s="5">
        <f>(((C37-B37)/B37))</f>
        <v>7.4875207986688855E-2</v>
      </c>
      <c r="F37" t="s">
        <v>15</v>
      </c>
      <c r="G37" s="4">
        <v>608</v>
      </c>
      <c r="H37">
        <v>639</v>
      </c>
      <c r="I37" s="5">
        <f>((H37-G37)/G37)</f>
        <v>5.0986842105263157E-2</v>
      </c>
      <c r="K37" t="s">
        <v>15</v>
      </c>
      <c r="L37" s="4">
        <v>1375</v>
      </c>
      <c r="M37">
        <v>1350</v>
      </c>
      <c r="N37" s="5">
        <f>((M37-L37)/L37)</f>
        <v>-1.8181818181818181E-2</v>
      </c>
      <c r="P37" t="s">
        <v>15</v>
      </c>
      <c r="Q37" s="4">
        <v>1375</v>
      </c>
      <c r="R37">
        <v>1368</v>
      </c>
      <c r="S37" s="5">
        <f>((R37-Q37)/Q37)</f>
        <v>-5.0909090909090913E-3</v>
      </c>
      <c r="U37" t="s">
        <v>15</v>
      </c>
      <c r="V37" s="4">
        <v>43</v>
      </c>
      <c r="W37">
        <v>42</v>
      </c>
      <c r="X37" s="5">
        <f>((W37-V37)/V37)</f>
        <v>-2.3255813953488372E-2</v>
      </c>
      <c r="Z37" t="s">
        <v>15</v>
      </c>
      <c r="AA37" s="4">
        <v>48</v>
      </c>
      <c r="AB37">
        <v>45</v>
      </c>
      <c r="AC37" s="5">
        <f>((AB37-AA37)/AA37)</f>
        <v>-6.25E-2</v>
      </c>
    </row>
    <row r="38" spans="1:29" x14ac:dyDescent="0.35">
      <c r="A38" t="s">
        <v>16</v>
      </c>
      <c r="B38" s="4">
        <v>514</v>
      </c>
      <c r="D38" s="5"/>
      <c r="F38" t="s">
        <v>16</v>
      </c>
      <c r="G38" s="4">
        <v>542</v>
      </c>
      <c r="I38" s="5"/>
      <c r="K38" t="s">
        <v>16</v>
      </c>
      <c r="L38" s="4">
        <v>1218</v>
      </c>
      <c r="N38" s="5"/>
      <c r="P38" t="s">
        <v>16</v>
      </c>
      <c r="Q38" s="4">
        <v>1277</v>
      </c>
      <c r="S38" s="5"/>
      <c r="U38" t="s">
        <v>16</v>
      </c>
      <c r="V38" s="4">
        <v>41</v>
      </c>
      <c r="X38" s="5"/>
      <c r="Z38" t="s">
        <v>16</v>
      </c>
      <c r="AA38" s="4">
        <v>45</v>
      </c>
      <c r="AC38" s="5"/>
    </row>
    <row r="39" spans="1:29" x14ac:dyDescent="0.35">
      <c r="A39" t="s">
        <v>17</v>
      </c>
      <c r="B39" s="4">
        <v>492</v>
      </c>
      <c r="D39" s="5"/>
      <c r="F39" t="s">
        <v>17</v>
      </c>
      <c r="G39" s="4">
        <v>438</v>
      </c>
      <c r="I39" s="5"/>
      <c r="K39" t="s">
        <v>17</v>
      </c>
      <c r="L39" s="4">
        <v>1087</v>
      </c>
      <c r="N39" s="5"/>
      <c r="P39" t="s">
        <v>17</v>
      </c>
      <c r="Q39" s="4">
        <v>1049</v>
      </c>
      <c r="S39" s="5"/>
      <c r="U39" t="s">
        <v>17</v>
      </c>
      <c r="V39" s="4">
        <v>40</v>
      </c>
      <c r="X39" s="5"/>
      <c r="Z39" t="s">
        <v>17</v>
      </c>
      <c r="AA39" s="4">
        <v>35</v>
      </c>
      <c r="AC39" s="5"/>
    </row>
    <row r="40" spans="1:29" x14ac:dyDescent="0.35">
      <c r="A40" t="s">
        <v>18</v>
      </c>
      <c r="B40" s="4">
        <v>278.96199999999999</v>
      </c>
      <c r="D40" s="5"/>
      <c r="F40" t="s">
        <v>18</v>
      </c>
      <c r="G40" s="4">
        <v>322.64400000000001</v>
      </c>
      <c r="I40" s="5"/>
      <c r="K40" t="s">
        <v>18</v>
      </c>
      <c r="L40" s="4">
        <v>909.69399999999996</v>
      </c>
      <c r="N40" s="5"/>
      <c r="P40" t="s">
        <v>18</v>
      </c>
      <c r="Q40" s="4">
        <v>968.37</v>
      </c>
      <c r="S40" s="5"/>
      <c r="U40" t="s">
        <v>18</v>
      </c>
      <c r="V40" s="4">
        <v>21.934000000000001</v>
      </c>
      <c r="X40" s="5"/>
      <c r="Z40" t="s">
        <v>18</v>
      </c>
      <c r="AA40" s="4">
        <v>26.195</v>
      </c>
      <c r="AC40" s="5"/>
    </row>
    <row r="41" spans="1:29" x14ac:dyDescent="0.35">
      <c r="A41" t="s">
        <v>19</v>
      </c>
      <c r="B41" s="4">
        <v>404</v>
      </c>
      <c r="D41" s="5"/>
      <c r="F41" t="s">
        <v>19</v>
      </c>
      <c r="G41" s="4">
        <v>406</v>
      </c>
      <c r="I41" s="5"/>
      <c r="K41" t="s">
        <v>19</v>
      </c>
      <c r="L41" s="4">
        <v>1012</v>
      </c>
      <c r="N41" s="5"/>
      <c r="P41" t="s">
        <v>19</v>
      </c>
      <c r="Q41" s="4">
        <v>961</v>
      </c>
      <c r="S41" s="5"/>
      <c r="U41" t="s">
        <v>19</v>
      </c>
      <c r="V41" s="4">
        <v>37</v>
      </c>
      <c r="X41" s="5"/>
      <c r="Z41" t="s">
        <v>19</v>
      </c>
      <c r="AA41" s="4">
        <v>37</v>
      </c>
      <c r="AC41" s="10"/>
    </row>
    <row r="42" spans="1:29" x14ac:dyDescent="0.35">
      <c r="A42" t="s">
        <v>20</v>
      </c>
      <c r="B42" s="4">
        <v>440</v>
      </c>
      <c r="D42" s="5"/>
      <c r="F42" t="s">
        <v>20</v>
      </c>
      <c r="G42" s="4">
        <v>424.43200000000002</v>
      </c>
      <c r="I42" s="5"/>
      <c r="K42" t="s">
        <v>20</v>
      </c>
      <c r="L42" s="4">
        <v>872.06200000000001</v>
      </c>
      <c r="N42" s="5"/>
      <c r="P42" t="s">
        <v>20</v>
      </c>
      <c r="Q42" s="4">
        <v>904.35799999999995</v>
      </c>
      <c r="S42" s="5"/>
      <c r="U42" t="s">
        <v>20</v>
      </c>
      <c r="V42" s="4">
        <v>35.706000000000003</v>
      </c>
      <c r="X42" s="5"/>
      <c r="Z42" t="s">
        <v>20</v>
      </c>
      <c r="AA42" s="4">
        <v>35.957999999999998</v>
      </c>
      <c r="AC42" s="10"/>
    </row>
    <row r="43" spans="1:29" x14ac:dyDescent="0.35">
      <c r="A43" t="s">
        <v>21</v>
      </c>
      <c r="B43" s="4">
        <v>488</v>
      </c>
      <c r="D43" s="5"/>
      <c r="F43" t="s">
        <v>21</v>
      </c>
      <c r="G43" s="4">
        <v>480</v>
      </c>
      <c r="I43" s="5"/>
      <c r="K43" t="s">
        <v>21</v>
      </c>
      <c r="L43" s="4">
        <v>1041</v>
      </c>
      <c r="N43" s="5"/>
      <c r="P43" t="s">
        <v>21</v>
      </c>
      <c r="Q43" s="4">
        <v>1018</v>
      </c>
      <c r="S43" s="5"/>
      <c r="U43" t="s">
        <v>21</v>
      </c>
      <c r="V43" s="4">
        <v>36</v>
      </c>
      <c r="X43" s="5"/>
      <c r="Z43" t="s">
        <v>21</v>
      </c>
      <c r="AA43" s="4">
        <v>37</v>
      </c>
      <c r="AC43" s="10"/>
    </row>
    <row r="46" spans="1:29" x14ac:dyDescent="0.35">
      <c r="A46" s="2" t="s">
        <v>38</v>
      </c>
    </row>
    <row r="47" spans="1:29" x14ac:dyDescent="0.35">
      <c r="A47" s="2" t="s">
        <v>39</v>
      </c>
      <c r="F47" s="2" t="s">
        <v>40</v>
      </c>
    </row>
    <row r="48" spans="1:29" x14ac:dyDescent="0.35">
      <c r="B48" s="3" t="s">
        <v>7</v>
      </c>
      <c r="C48" s="3" t="s">
        <v>8</v>
      </c>
      <c r="D48" s="3" t="s">
        <v>9</v>
      </c>
      <c r="G48" s="3" t="s">
        <v>7</v>
      </c>
      <c r="H48" s="3" t="s">
        <v>8</v>
      </c>
      <c r="I48" s="3" t="s">
        <v>9</v>
      </c>
    </row>
    <row r="49" spans="1:9" x14ac:dyDescent="0.35">
      <c r="A49" t="s">
        <v>10</v>
      </c>
      <c r="B49" s="4">
        <v>50</v>
      </c>
      <c r="C49">
        <v>63</v>
      </c>
      <c r="D49" s="5">
        <f>((C49-B49)/B49)</f>
        <v>0.26</v>
      </c>
      <c r="F49" t="s">
        <v>10</v>
      </c>
      <c r="G49" s="4">
        <v>57</v>
      </c>
      <c r="H49">
        <v>66</v>
      </c>
      <c r="I49" s="5">
        <f>((H49-G49)/G49)</f>
        <v>0.15789473684210525</v>
      </c>
    </row>
    <row r="50" spans="1:9" x14ac:dyDescent="0.35">
      <c r="A50" t="s">
        <v>11</v>
      </c>
      <c r="B50" s="4">
        <v>60</v>
      </c>
      <c r="C50">
        <v>72</v>
      </c>
      <c r="D50" s="5">
        <f>((C50-B50)/B50)</f>
        <v>0.2</v>
      </c>
      <c r="F50" t="s">
        <v>11</v>
      </c>
      <c r="G50" s="4">
        <v>56</v>
      </c>
      <c r="H50">
        <v>74</v>
      </c>
      <c r="I50" s="5">
        <f>((H50-G50)/G50)</f>
        <v>0.32142857142857145</v>
      </c>
    </row>
    <row r="51" spans="1:9" x14ac:dyDescent="0.35">
      <c r="A51" t="s">
        <v>12</v>
      </c>
      <c r="B51" s="4">
        <v>62</v>
      </c>
      <c r="C51">
        <v>79</v>
      </c>
      <c r="D51" s="5">
        <f>((C51-B51)/B51)</f>
        <v>0.27419354838709675</v>
      </c>
      <c r="F51" t="s">
        <v>12</v>
      </c>
      <c r="G51" s="4">
        <v>61</v>
      </c>
      <c r="H51">
        <v>77</v>
      </c>
      <c r="I51" s="5">
        <f>((H51-G51)/G51)</f>
        <v>0.26229508196721313</v>
      </c>
    </row>
    <row r="52" spans="1:9" x14ac:dyDescent="0.35">
      <c r="A52" t="s">
        <v>13</v>
      </c>
      <c r="B52" s="4">
        <v>68</v>
      </c>
      <c r="C52">
        <v>85</v>
      </c>
      <c r="D52" s="5">
        <f>((C52-B52)/B52)</f>
        <v>0.25</v>
      </c>
      <c r="F52" t="s">
        <v>13</v>
      </c>
      <c r="G52" s="4">
        <v>69</v>
      </c>
      <c r="H52">
        <v>83</v>
      </c>
      <c r="I52" s="5">
        <f>((H52-G52)/G52)</f>
        <v>0.20289855072463769</v>
      </c>
    </row>
    <row r="53" spans="1:9" x14ac:dyDescent="0.35">
      <c r="A53" t="s">
        <v>14</v>
      </c>
      <c r="B53" s="4">
        <v>81</v>
      </c>
      <c r="C53">
        <v>95</v>
      </c>
      <c r="D53" s="5">
        <f>((C53-B53)/B53)</f>
        <v>0.1728395061728395</v>
      </c>
      <c r="F53" t="s">
        <v>14</v>
      </c>
      <c r="G53" s="4">
        <v>83</v>
      </c>
      <c r="H53">
        <v>91</v>
      </c>
      <c r="I53" s="5">
        <f>((H53-G53)/G53)</f>
        <v>9.6385542168674704E-2</v>
      </c>
    </row>
    <row r="54" spans="1:9" x14ac:dyDescent="0.35">
      <c r="A54" t="s">
        <v>15</v>
      </c>
      <c r="B54" s="4">
        <v>88</v>
      </c>
      <c r="D54" s="5"/>
      <c r="F54" t="s">
        <v>15</v>
      </c>
      <c r="G54" s="4">
        <v>83</v>
      </c>
      <c r="I54" s="5"/>
    </row>
    <row r="55" spans="1:9" x14ac:dyDescent="0.35">
      <c r="A55" t="s">
        <v>16</v>
      </c>
      <c r="B55" s="4">
        <v>86</v>
      </c>
      <c r="D55" s="5"/>
      <c r="F55" t="s">
        <v>16</v>
      </c>
      <c r="G55" s="4">
        <v>88</v>
      </c>
      <c r="I55" s="5"/>
    </row>
    <row r="56" spans="1:9" x14ac:dyDescent="0.35">
      <c r="A56" t="s">
        <v>17</v>
      </c>
      <c r="B56" s="4">
        <v>78</v>
      </c>
      <c r="D56" s="5"/>
      <c r="F56" t="s">
        <v>17</v>
      </c>
      <c r="G56" s="4">
        <v>76</v>
      </c>
      <c r="I56" s="5"/>
    </row>
    <row r="57" spans="1:9" x14ac:dyDescent="0.35">
      <c r="A57" t="s">
        <v>18</v>
      </c>
      <c r="B57" s="4">
        <v>63.37</v>
      </c>
      <c r="D57" s="5"/>
      <c r="F57" t="s">
        <v>18</v>
      </c>
      <c r="G57" s="4">
        <v>64.918000000000006</v>
      </c>
      <c r="I57" s="5"/>
    </row>
    <row r="58" spans="1:9" x14ac:dyDescent="0.35">
      <c r="A58" t="s">
        <v>19</v>
      </c>
      <c r="B58" s="4">
        <v>73</v>
      </c>
      <c r="D58" s="5"/>
      <c r="F58" t="s">
        <v>19</v>
      </c>
      <c r="G58" s="4">
        <v>72</v>
      </c>
      <c r="I58" s="5"/>
    </row>
    <row r="59" spans="1:9" x14ac:dyDescent="0.35">
      <c r="A59" t="s">
        <v>20</v>
      </c>
      <c r="B59" s="4">
        <v>68.091999999999999</v>
      </c>
      <c r="D59" s="5"/>
      <c r="F59" t="s">
        <v>20</v>
      </c>
      <c r="G59" s="4">
        <v>70.02</v>
      </c>
      <c r="I59" s="5"/>
    </row>
    <row r="60" spans="1:9" x14ac:dyDescent="0.35">
      <c r="A60" t="s">
        <v>21</v>
      </c>
      <c r="B60" s="4">
        <v>76</v>
      </c>
      <c r="D60" s="5"/>
      <c r="F60" t="s">
        <v>21</v>
      </c>
      <c r="G60" s="4">
        <v>74</v>
      </c>
      <c r="I60" s="5"/>
    </row>
    <row r="66" spans="1:1" x14ac:dyDescent="0.35">
      <c r="A66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abSelected="1" topLeftCell="A58" workbookViewId="0">
      <selection sqref="A1:AD1"/>
    </sheetView>
  </sheetViews>
  <sheetFormatPr defaultRowHeight="14.5" x14ac:dyDescent="0.35"/>
  <cols>
    <col min="1" max="2" width="8.7265625" style="11"/>
    <col min="3" max="6" width="8.7265625" style="11" customWidth="1"/>
    <col min="7" max="16384" width="8.7265625" style="11"/>
  </cols>
  <sheetData>
    <row r="1" spans="1:30" ht="15.5" x14ac:dyDescent="0.3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zoomScale="95" workbookViewId="0">
      <selection sqref="A1:AD1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5" spans="1:30" x14ac:dyDescent="0.35">
      <c r="I5" s="11" t="s">
        <v>42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J20" sqref="J20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I4" sqref="I4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dcterms:created xsi:type="dcterms:W3CDTF">2023-05-16T06:10:37Z</dcterms:created>
  <dcterms:modified xsi:type="dcterms:W3CDTF">2023-10-18T07:28:18Z</dcterms:modified>
</cp:coreProperties>
</file>