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October'23 Files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7" i="1" l="1"/>
  <c r="X37" i="1"/>
  <c r="S37" i="1"/>
  <c r="N37" i="1"/>
  <c r="I37" i="1"/>
  <c r="D37" i="1"/>
  <c r="S24" i="1"/>
  <c r="N24" i="1"/>
  <c r="I24" i="1"/>
  <c r="I23" i="1"/>
  <c r="D24" i="1"/>
  <c r="AC9" i="1"/>
  <c r="X9" i="1"/>
  <c r="S9" i="1"/>
  <c r="N9" i="1"/>
  <c r="I9" i="1"/>
  <c r="D9" i="1"/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<sst xmlns="http://schemas.openxmlformats.org/spreadsheetml/2006/main" count="266" uniqueCount="46">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</sst>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741288"/>
        <c:axId val="306655904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  <c:pt idx="5">
                  <c:v>-0.19251336898395721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688360"/>
        <c:axId val="306687976"/>
      </c:lineChart>
      <c:catAx>
        <c:axId val="35574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655904"/>
        <c:crosses val="autoZero"/>
        <c:auto val="1"/>
        <c:lblAlgn val="ctr"/>
        <c:lblOffset val="100"/>
        <c:noMultiLvlLbl val="0"/>
      </c:catAx>
      <c:valAx>
        <c:axId val="3066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741288"/>
        <c:crosses val="autoZero"/>
        <c:crossBetween val="between"/>
      </c:valAx>
      <c:valAx>
        <c:axId val="3066879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688360"/>
        <c:crosses val="max"/>
        <c:crossBetween val="between"/>
      </c:valAx>
      <c:catAx>
        <c:axId val="306688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687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168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  <c:pt idx="1">
                  <c:v>-5.9523809523809521E-3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468096"/>
        <c:axId val="306468880"/>
      </c:barChart>
      <c:catAx>
        <c:axId val="3064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68880"/>
        <c:crosses val="autoZero"/>
        <c:auto val="1"/>
        <c:lblAlgn val="ctr"/>
        <c:lblOffset val="100"/>
        <c:noMultiLvlLbl val="0"/>
      </c:catAx>
      <c:valAx>
        <c:axId val="30646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6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469664"/>
        <c:axId val="306466528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70056"/>
        <c:axId val="306466136"/>
      </c:lineChart>
      <c:catAx>
        <c:axId val="3064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66528"/>
        <c:crosses val="autoZero"/>
        <c:auto val="1"/>
        <c:lblAlgn val="ctr"/>
        <c:lblOffset val="100"/>
        <c:noMultiLvlLbl val="0"/>
      </c:catAx>
      <c:valAx>
        <c:axId val="3064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69664"/>
        <c:crosses val="autoZero"/>
        <c:crossBetween val="between"/>
      </c:valAx>
      <c:valAx>
        <c:axId val="3064661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70056"/>
        <c:crosses val="max"/>
        <c:crossBetween val="between"/>
      </c:valAx>
      <c:catAx>
        <c:axId val="306470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466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471232"/>
        <c:axId val="306472016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72800"/>
        <c:axId val="306472408"/>
      </c:lineChart>
      <c:catAx>
        <c:axId val="30647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72016"/>
        <c:crosses val="autoZero"/>
        <c:auto val="1"/>
        <c:lblAlgn val="ctr"/>
        <c:lblOffset val="100"/>
        <c:noMultiLvlLbl val="0"/>
      </c:catAx>
      <c:valAx>
        <c:axId val="30647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71232"/>
        <c:crosses val="autoZero"/>
        <c:crossBetween val="between"/>
      </c:valAx>
      <c:valAx>
        <c:axId val="3064724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72800"/>
        <c:crosses val="max"/>
        <c:crossBetween val="between"/>
      </c:valAx>
      <c:catAx>
        <c:axId val="306472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6472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63408"/>
        <c:axId val="355665368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  <c:pt idx="5">
                  <c:v>7.4875207986688855E-2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4584"/>
        <c:axId val="355663800"/>
      </c:lineChart>
      <c:catAx>
        <c:axId val="35566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5368"/>
        <c:crosses val="autoZero"/>
        <c:auto val="1"/>
        <c:lblAlgn val="ctr"/>
        <c:lblOffset val="100"/>
        <c:noMultiLvlLbl val="0"/>
      </c:catAx>
      <c:valAx>
        <c:axId val="35566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3408"/>
        <c:crosses val="autoZero"/>
        <c:crossBetween val="between"/>
      </c:valAx>
      <c:valAx>
        <c:axId val="3556638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4584"/>
        <c:crosses val="max"/>
        <c:crossBetween val="between"/>
      </c:valAx>
      <c:catAx>
        <c:axId val="355664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5663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78752"/>
        <c:axId val="356774832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  <c:pt idx="5">
                  <c:v>5.0986842105263157E-2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79144"/>
        <c:axId val="356774440"/>
      </c:lineChart>
      <c:catAx>
        <c:axId val="3567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4832"/>
        <c:crosses val="autoZero"/>
        <c:auto val="1"/>
        <c:lblAlgn val="ctr"/>
        <c:lblOffset val="100"/>
        <c:noMultiLvlLbl val="0"/>
      </c:catAx>
      <c:valAx>
        <c:axId val="35677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8752"/>
        <c:crosses val="autoZero"/>
        <c:crossBetween val="between"/>
      </c:valAx>
      <c:valAx>
        <c:axId val="35677444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9144"/>
        <c:crosses val="max"/>
        <c:crossBetween val="between"/>
      </c:valAx>
      <c:catAx>
        <c:axId val="356779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6774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73264"/>
        <c:axId val="356772872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  <c:pt idx="5">
                  <c:v>-1.8181818181818181E-2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77968"/>
        <c:axId val="356775224"/>
      </c:lineChart>
      <c:catAx>
        <c:axId val="3567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2872"/>
        <c:crosses val="autoZero"/>
        <c:auto val="1"/>
        <c:lblAlgn val="ctr"/>
        <c:lblOffset val="100"/>
        <c:noMultiLvlLbl val="0"/>
      </c:catAx>
      <c:valAx>
        <c:axId val="35677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3264"/>
        <c:crosses val="autoZero"/>
        <c:crossBetween val="between"/>
      </c:valAx>
      <c:valAx>
        <c:axId val="3567752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7968"/>
        <c:crosses val="max"/>
        <c:crossBetween val="between"/>
      </c:valAx>
      <c:catAx>
        <c:axId val="356777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6775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73656"/>
        <c:axId val="356772088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  <c:pt idx="5">
                  <c:v>-5.0909090909090913E-3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77576"/>
        <c:axId val="356776400"/>
      </c:lineChart>
      <c:catAx>
        <c:axId val="35677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2088"/>
        <c:crosses val="autoZero"/>
        <c:auto val="1"/>
        <c:lblAlgn val="ctr"/>
        <c:lblOffset val="100"/>
        <c:noMultiLvlLbl val="0"/>
      </c:catAx>
      <c:valAx>
        <c:axId val="3567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3656"/>
        <c:crosses val="autoZero"/>
        <c:crossBetween val="between"/>
      </c:valAx>
      <c:valAx>
        <c:axId val="3567764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7576"/>
        <c:crosses val="max"/>
        <c:crossBetween val="between"/>
      </c:valAx>
      <c:catAx>
        <c:axId val="356777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6776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72480"/>
        <c:axId val="356778360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  <c:pt idx="5">
                  <c:v>-2.3255813953488372E-2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776008"/>
        <c:axId val="356774048"/>
      </c:lineChart>
      <c:catAx>
        <c:axId val="3567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8360"/>
        <c:crosses val="autoZero"/>
        <c:auto val="1"/>
        <c:lblAlgn val="ctr"/>
        <c:lblOffset val="100"/>
        <c:noMultiLvlLbl val="0"/>
      </c:catAx>
      <c:valAx>
        <c:axId val="35677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2480"/>
        <c:crosses val="autoZero"/>
        <c:crossBetween val="between"/>
      </c:valAx>
      <c:valAx>
        <c:axId val="3567740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776008"/>
        <c:crosses val="max"/>
        <c:crossBetween val="between"/>
      </c:valAx>
      <c:catAx>
        <c:axId val="356776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6774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980464"/>
        <c:axId val="356980072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-6.25E-2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982032"/>
        <c:axId val="356977328"/>
      </c:lineChart>
      <c:catAx>
        <c:axId val="35698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80072"/>
        <c:crosses val="autoZero"/>
        <c:auto val="1"/>
        <c:lblAlgn val="ctr"/>
        <c:lblOffset val="100"/>
        <c:noMultiLvlLbl val="0"/>
      </c:catAx>
      <c:valAx>
        <c:axId val="35698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80464"/>
        <c:crosses val="autoZero"/>
        <c:crossBetween val="between"/>
      </c:valAx>
      <c:valAx>
        <c:axId val="3569773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82032"/>
        <c:crosses val="max"/>
        <c:crossBetween val="between"/>
      </c:valAx>
      <c:catAx>
        <c:axId val="356982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697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524272"/>
        <c:axId val="355524656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  <c:pt idx="5">
                  <c:v>-0.1206896551724138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511464"/>
        <c:axId val="355511080"/>
      </c:lineChart>
      <c:catAx>
        <c:axId val="35552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524656"/>
        <c:crosses val="autoZero"/>
        <c:auto val="1"/>
        <c:lblAlgn val="ctr"/>
        <c:lblOffset val="100"/>
        <c:noMultiLvlLbl val="0"/>
      </c:catAx>
      <c:valAx>
        <c:axId val="3555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524272"/>
        <c:crosses val="autoZero"/>
        <c:crossBetween val="between"/>
      </c:valAx>
      <c:valAx>
        <c:axId val="3555110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511464"/>
        <c:crosses val="max"/>
        <c:crossBetween val="between"/>
      </c:valAx>
      <c:catAx>
        <c:axId val="355511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5511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11800"/>
        <c:axId val="305382376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85120"/>
        <c:axId val="305382768"/>
      </c:lineChart>
      <c:catAx>
        <c:axId val="35561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82376"/>
        <c:crosses val="autoZero"/>
        <c:auto val="1"/>
        <c:lblAlgn val="ctr"/>
        <c:lblOffset val="100"/>
        <c:noMultiLvlLbl val="0"/>
      </c:catAx>
      <c:valAx>
        <c:axId val="30538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11800"/>
        <c:crosses val="autoZero"/>
        <c:crossBetween val="between"/>
      </c:valAx>
      <c:valAx>
        <c:axId val="3053827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85120"/>
        <c:crosses val="max"/>
        <c:crossBetween val="between"/>
      </c:valAx>
      <c:catAx>
        <c:axId val="30538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538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385512"/>
        <c:axId val="305383944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  <c:pt idx="5">
                  <c:v>-7.6923076923076927E-2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59488"/>
        <c:axId val="355658312"/>
      </c:lineChart>
      <c:catAx>
        <c:axId val="30538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83944"/>
        <c:crosses val="autoZero"/>
        <c:auto val="1"/>
        <c:lblAlgn val="ctr"/>
        <c:lblOffset val="100"/>
        <c:noMultiLvlLbl val="0"/>
      </c:catAx>
      <c:valAx>
        <c:axId val="30538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85512"/>
        <c:crosses val="autoZero"/>
        <c:crossBetween val="between"/>
      </c:valAx>
      <c:valAx>
        <c:axId val="3556583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59488"/>
        <c:crosses val="max"/>
        <c:crossBetween val="between"/>
      </c:valAx>
      <c:catAx>
        <c:axId val="355659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5658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58704"/>
        <c:axId val="355662624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  <c:pt idx="5">
                  <c:v>0.23255813953488372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4976"/>
        <c:axId val="355664192"/>
      </c:lineChart>
      <c:catAx>
        <c:axId val="35565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2624"/>
        <c:crosses val="autoZero"/>
        <c:auto val="1"/>
        <c:lblAlgn val="ctr"/>
        <c:lblOffset val="100"/>
        <c:noMultiLvlLbl val="0"/>
      </c:catAx>
      <c:valAx>
        <c:axId val="3556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58704"/>
        <c:crosses val="autoZero"/>
        <c:crossBetween val="between"/>
      </c:valAx>
      <c:valAx>
        <c:axId val="3556641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4976"/>
        <c:crosses val="max"/>
        <c:crossBetween val="between"/>
      </c:valAx>
      <c:catAx>
        <c:axId val="355664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5664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139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59096"/>
        <c:axId val="355659880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  <c:pt idx="5">
                  <c:v>0.23255813953488372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0664"/>
        <c:axId val="355660272"/>
      </c:lineChart>
      <c:catAx>
        <c:axId val="35565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59880"/>
        <c:crosses val="autoZero"/>
        <c:auto val="1"/>
        <c:lblAlgn val="ctr"/>
        <c:lblOffset val="100"/>
        <c:noMultiLvlLbl val="0"/>
      </c:catAx>
      <c:valAx>
        <c:axId val="35565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59096"/>
        <c:crosses val="autoZero"/>
        <c:crossBetween val="between"/>
      </c:valAx>
      <c:valAx>
        <c:axId val="3556602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0664"/>
        <c:crosses val="max"/>
        <c:crossBetween val="between"/>
      </c:valAx>
      <c:catAx>
        <c:axId val="355660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566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82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  <c:pt idx="1">
                  <c:v>0.17073170731707318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661056"/>
        <c:axId val="355661840"/>
      </c:barChart>
      <c:catAx>
        <c:axId val="3556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1840"/>
        <c:crosses val="autoZero"/>
        <c:auto val="1"/>
        <c:lblAlgn val="ctr"/>
        <c:lblOffset val="100"/>
        <c:noMultiLvlLbl val="0"/>
      </c:catAx>
      <c:valAx>
        <c:axId val="35566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85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0.15294117647058825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466920"/>
        <c:axId val="306471624"/>
      </c:barChart>
      <c:catAx>
        <c:axId val="30646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71624"/>
        <c:crosses val="autoZero"/>
        <c:auto val="1"/>
        <c:lblAlgn val="ctr"/>
        <c:lblOffset val="100"/>
        <c:noMultiLvlLbl val="0"/>
      </c:catAx>
      <c:valAx>
        <c:axId val="30647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66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169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  <c:pt idx="1">
                  <c:v>4.7337278106508875E-2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470448"/>
        <c:axId val="306467704"/>
      </c:barChart>
      <c:catAx>
        <c:axId val="30647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67704"/>
        <c:crosses val="autoZero"/>
        <c:auto val="1"/>
        <c:lblAlgn val="ctr"/>
        <c:lblOffset val="100"/>
        <c:noMultiLvlLbl val="0"/>
      </c:catAx>
      <c:valAx>
        <c:axId val="30646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47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Q1" zoomScale="107" workbookViewId="0">
      <selection activeCell="AD39" sqref="AD39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>((C4-B4)/B4)</f>
        <v>-5.2980132450331126E-2</v>
      </c>
      <c r="F4" t="s">
        <v>10</v>
      </c>
      <c r="G4" s="4">
        <v>142</v>
      </c>
      <c r="H4">
        <v>149</v>
      </c>
      <c r="I4" s="5">
        <f>((H4-G4)/G4)</f>
        <v>4.9295774647887321E-2</v>
      </c>
      <c r="K4" t="s">
        <v>10</v>
      </c>
      <c r="L4" s="4">
        <v>11</v>
      </c>
      <c r="M4">
        <v>11</v>
      </c>
      <c r="N4" s="5">
        <f>((M4-L4)/L4)</f>
        <v>0</v>
      </c>
      <c r="P4" t="s">
        <v>10</v>
      </c>
      <c r="Q4" s="4">
        <v>12</v>
      </c>
      <c r="R4">
        <v>11</v>
      </c>
      <c r="S4" s="5">
        <f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>((C5-B5)/B5)</f>
        <v>3.7974683544303799E-2</v>
      </c>
      <c r="F5" t="s">
        <v>11</v>
      </c>
      <c r="G5" s="4">
        <v>162</v>
      </c>
      <c r="H5">
        <v>156</v>
      </c>
      <c r="I5" s="5">
        <f>((H5-G5)/G5)</f>
        <v>-3.7037037037037035E-2</v>
      </c>
      <c r="K5" t="s">
        <v>11</v>
      </c>
      <c r="L5" s="4">
        <v>11</v>
      </c>
      <c r="M5">
        <v>14</v>
      </c>
      <c r="N5" s="5">
        <f>((M5-L5)/L5)</f>
        <v>0.27272727272727271</v>
      </c>
      <c r="P5" t="s">
        <v>11</v>
      </c>
      <c r="Q5" s="4">
        <v>11</v>
      </c>
      <c r="R5">
        <v>14</v>
      </c>
      <c r="S5" s="5">
        <f>((R5-Q5)/Q5)</f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>((AB5-AA5)/AA5)</f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>((C6-B6)/B6)</f>
        <v>-9.4339622641509441E-2</v>
      </c>
      <c r="F6" t="s">
        <v>12</v>
      </c>
      <c r="G6" s="4">
        <v>169</v>
      </c>
      <c r="H6">
        <v>152</v>
      </c>
      <c r="I6" s="5">
        <f>((H6-G6)/G6)</f>
        <v>-0.10059171597633136</v>
      </c>
      <c r="K6" t="s">
        <v>12</v>
      </c>
      <c r="L6" s="4">
        <v>10</v>
      </c>
      <c r="M6">
        <v>9.6999999999999993</v>
      </c>
      <c r="N6" s="5">
        <f>((M6-L6)/L6)</f>
        <v>-3.0000000000000072E-2</v>
      </c>
      <c r="P6" t="s">
        <v>12</v>
      </c>
      <c r="Q6" s="4">
        <v>10</v>
      </c>
      <c r="R6">
        <v>9.8000000000000007</v>
      </c>
      <c r="S6" s="5">
        <f>((R6-Q6)/Q6)</f>
        <v>-1.9999999999999928E-2</v>
      </c>
      <c r="U6" t="s">
        <v>12</v>
      </c>
      <c r="V6" s="4">
        <v>154</v>
      </c>
      <c r="W6" s="4">
        <v>179</v>
      </c>
      <c r="X6" s="5">
        <f t="shared" ref="X6:X9" si="0">((W6-V6)/V6)</f>
        <v>0.16233766233766234</v>
      </c>
      <c r="Z6" t="s">
        <v>12</v>
      </c>
      <c r="AA6" s="4">
        <v>153</v>
      </c>
      <c r="AB6">
        <v>176</v>
      </c>
      <c r="AC6" s="5">
        <f>((AB6-AA6)/AA6)</f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>((C7-B7)/B7)</f>
        <v>-7.2222222222222215E-2</v>
      </c>
      <c r="F7" t="s">
        <v>13</v>
      </c>
      <c r="G7" s="7">
        <v>179</v>
      </c>
      <c r="H7">
        <v>148</v>
      </c>
      <c r="I7" s="5">
        <f>((H7-G7)/G7)</f>
        <v>-0.17318435754189945</v>
      </c>
      <c r="K7" t="s">
        <v>13</v>
      </c>
      <c r="L7" s="4">
        <v>13</v>
      </c>
      <c r="M7">
        <v>14</v>
      </c>
      <c r="N7" s="5">
        <f>((M7-L7)/L7)</f>
        <v>7.6923076923076927E-2</v>
      </c>
      <c r="P7" t="s">
        <v>13</v>
      </c>
      <c r="Q7" s="4">
        <v>13</v>
      </c>
      <c r="R7">
        <v>13</v>
      </c>
      <c r="S7" s="5">
        <f>((R7-Q7)/Q7)</f>
        <v>0</v>
      </c>
      <c r="U7" t="s">
        <v>13</v>
      </c>
      <c r="V7" s="4">
        <v>165</v>
      </c>
      <c r="W7" s="4">
        <v>212</v>
      </c>
      <c r="X7" s="5">
        <f t="shared" si="0"/>
        <v>0.28484848484848485</v>
      </c>
      <c r="Z7" t="s">
        <v>13</v>
      </c>
      <c r="AA7" s="4">
        <v>155</v>
      </c>
      <c r="AB7">
        <v>201</v>
      </c>
      <c r="AC7" s="5">
        <f>((AB7-AA7)/AA7)</f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>((C8-B8)/B8)</f>
        <v>-3.1055900621118012E-2</v>
      </c>
      <c r="F8" t="s">
        <v>14</v>
      </c>
      <c r="G8" s="7">
        <v>164</v>
      </c>
      <c r="H8">
        <v>160</v>
      </c>
      <c r="I8" s="5">
        <f>((H8-G8)/G8)</f>
        <v>-2.4390243902439025E-2</v>
      </c>
      <c r="K8" t="s">
        <v>14</v>
      </c>
      <c r="L8" s="4">
        <v>12</v>
      </c>
      <c r="M8">
        <v>11.8</v>
      </c>
      <c r="N8" s="5">
        <f>((M8-L8)/L8)</f>
        <v>-1.6666666666666607E-2</v>
      </c>
      <c r="P8" t="s">
        <v>14</v>
      </c>
      <c r="Q8" s="4">
        <v>12</v>
      </c>
      <c r="R8">
        <v>12.563000000000001</v>
      </c>
      <c r="S8" s="5">
        <f>((R8-Q8)/Q8)</f>
        <v>4.6916666666666718E-2</v>
      </c>
      <c r="U8" t="s">
        <v>14</v>
      </c>
      <c r="V8" s="4">
        <v>161</v>
      </c>
      <c r="W8" s="4">
        <v>206</v>
      </c>
      <c r="X8" s="5">
        <f t="shared" si="0"/>
        <v>0.27950310559006208</v>
      </c>
      <c r="Z8" t="s">
        <v>14</v>
      </c>
      <c r="AA8" s="4">
        <v>160</v>
      </c>
      <c r="AB8">
        <v>205</v>
      </c>
      <c r="AC8" s="5">
        <f>((AB8-AA8)/AA8)</f>
        <v>0.28125</v>
      </c>
    </row>
    <row r="9" spans="1:29" x14ac:dyDescent="0.35">
      <c r="A9" t="s">
        <v>15</v>
      </c>
      <c r="B9" s="4">
        <v>187</v>
      </c>
      <c r="C9">
        <v>151</v>
      </c>
      <c r="D9" s="5">
        <f>((C9-B9)/B9)</f>
        <v>-0.19251336898395721</v>
      </c>
      <c r="F9" t="s">
        <v>15</v>
      </c>
      <c r="G9" s="4">
        <v>174</v>
      </c>
      <c r="H9">
        <v>153</v>
      </c>
      <c r="I9" s="5">
        <f>((H9-G9)/G9)</f>
        <v>-0.1206896551724138</v>
      </c>
      <c r="K9" t="s">
        <v>15</v>
      </c>
      <c r="L9" s="4">
        <v>13</v>
      </c>
      <c r="M9">
        <v>13</v>
      </c>
      <c r="N9" s="5">
        <f>((M9-L9)/L9)</f>
        <v>0</v>
      </c>
      <c r="P9" t="s">
        <v>15</v>
      </c>
      <c r="Q9" s="4">
        <v>13</v>
      </c>
      <c r="R9">
        <v>12</v>
      </c>
      <c r="S9" s="5">
        <f>((R9-Q9)/Q9)</f>
        <v>-7.6923076923076927E-2</v>
      </c>
      <c r="U9" t="s">
        <v>15</v>
      </c>
      <c r="V9" s="4">
        <v>172</v>
      </c>
      <c r="W9" s="4">
        <v>212</v>
      </c>
      <c r="X9" s="5">
        <f t="shared" si="0"/>
        <v>0.23255813953488372</v>
      </c>
      <c r="Z9" t="s">
        <v>15</v>
      </c>
      <c r="AA9" s="4">
        <v>172</v>
      </c>
      <c r="AB9">
        <v>212</v>
      </c>
      <c r="AC9" s="5">
        <f>((AB9-AA9)/AA9)</f>
        <v>0.23255813953488372</v>
      </c>
    </row>
    <row r="10" spans="1:29" x14ac:dyDescent="0.35">
      <c r="A10" t="s">
        <v>16</v>
      </c>
      <c r="B10" s="4">
        <v>170</v>
      </c>
      <c r="D10" s="5"/>
      <c r="F10" t="s">
        <v>16</v>
      </c>
      <c r="G10" s="4">
        <v>174</v>
      </c>
      <c r="I10" s="5"/>
      <c r="K10" t="s">
        <v>16</v>
      </c>
      <c r="L10" s="4">
        <v>9</v>
      </c>
      <c r="N10" s="5"/>
      <c r="P10" t="s">
        <v>16</v>
      </c>
      <c r="Q10" s="4">
        <v>9</v>
      </c>
      <c r="S10" s="5"/>
      <c r="U10" t="s">
        <v>16</v>
      </c>
      <c r="V10" s="4">
        <v>152</v>
      </c>
      <c r="W10" s="4"/>
      <c r="X10" s="5"/>
      <c r="Z10" t="s">
        <v>16</v>
      </c>
      <c r="AA10" s="4">
        <v>156</v>
      </c>
      <c r="AC10" s="5"/>
    </row>
    <row r="11" spans="1:29" x14ac:dyDescent="0.35">
      <c r="A11" t="s">
        <v>17</v>
      </c>
      <c r="B11" s="4">
        <v>172</v>
      </c>
      <c r="D11" s="5"/>
      <c r="F11" t="s">
        <v>17</v>
      </c>
      <c r="G11" s="4">
        <v>167</v>
      </c>
      <c r="I11" s="5"/>
      <c r="K11" t="s">
        <v>17</v>
      </c>
      <c r="L11" s="4">
        <v>7</v>
      </c>
      <c r="N11" s="5"/>
      <c r="P11" t="s">
        <v>17</v>
      </c>
      <c r="Q11" s="4">
        <v>7</v>
      </c>
      <c r="S11" s="5"/>
      <c r="U11" t="s">
        <v>17</v>
      </c>
      <c r="V11" s="4">
        <v>164</v>
      </c>
      <c r="W11" s="4"/>
      <c r="X11" s="5"/>
      <c r="Z11" t="s">
        <v>17</v>
      </c>
      <c r="AA11" s="4">
        <v>139</v>
      </c>
      <c r="AC11" s="5"/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82</v>
      </c>
      <c r="C24">
        <v>96</v>
      </c>
      <c r="D24" s="5">
        <f>((C24-B24)/B24)</f>
        <v>0.17073170731707318</v>
      </c>
      <c r="F24" t="s">
        <v>28</v>
      </c>
      <c r="G24" s="4">
        <v>85</v>
      </c>
      <c r="H24">
        <v>98</v>
      </c>
      <c r="I24" s="5">
        <f>((H24-G24)/G24)</f>
        <v>0.15294117647058825</v>
      </c>
      <c r="K24" t="s">
        <v>28</v>
      </c>
      <c r="L24" s="4">
        <v>169</v>
      </c>
      <c r="M24">
        <v>177</v>
      </c>
      <c r="N24" s="5">
        <f>((M24-L24)/L24)</f>
        <v>4.7337278106508875E-2</v>
      </c>
      <c r="P24" t="s">
        <v>28</v>
      </c>
      <c r="Q24" s="4">
        <v>168</v>
      </c>
      <c r="R24">
        <v>167</v>
      </c>
      <c r="S24" s="5">
        <f>((R24-Q24)/Q24)</f>
        <v>-5.9523809523809521E-3</v>
      </c>
    </row>
    <row r="25" spans="1:29" x14ac:dyDescent="0.35">
      <c r="A25" t="s">
        <v>29</v>
      </c>
      <c r="B25" s="4"/>
      <c r="D25" s="5"/>
      <c r="F25" t="s">
        <v>29</v>
      </c>
      <c r="G25" s="4"/>
      <c r="I25" s="5"/>
      <c r="K25" t="s">
        <v>29</v>
      </c>
      <c r="L25" s="4"/>
      <c r="N25" s="5"/>
      <c r="P25" t="s">
        <v>29</v>
      </c>
      <c r="Q25" s="4"/>
      <c r="S25" s="5"/>
    </row>
    <row r="26" spans="1:29" x14ac:dyDescent="0.35">
      <c r="A26" t="s">
        <v>30</v>
      </c>
      <c r="B26" s="4"/>
      <c r="D26" s="5"/>
      <c r="F26" t="s">
        <v>30</v>
      </c>
      <c r="G26" s="4"/>
      <c r="I26" s="5"/>
      <c r="K26" t="s">
        <v>30</v>
      </c>
      <c r="L26" s="4"/>
      <c r="N26" s="5"/>
      <c r="P26" t="s">
        <v>30</v>
      </c>
      <c r="Q26" s="4"/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>(((C32-B32)/B32))</f>
        <v>0.21515892420537897</v>
      </c>
      <c r="F32" t="s">
        <v>10</v>
      </c>
      <c r="G32" s="4">
        <v>411</v>
      </c>
      <c r="H32">
        <v>514</v>
      </c>
      <c r="I32" s="5">
        <f>((H32-G32)/G32)</f>
        <v>0.25060827250608275</v>
      </c>
      <c r="K32" t="s">
        <v>10</v>
      </c>
      <c r="L32" s="4">
        <v>1086</v>
      </c>
      <c r="M32">
        <v>1045</v>
      </c>
      <c r="N32" s="5">
        <f>((M32-L32)/L32)</f>
        <v>-3.7753222836095765E-2</v>
      </c>
      <c r="P32" t="s">
        <v>10</v>
      </c>
      <c r="Q32" s="4">
        <v>1105</v>
      </c>
      <c r="R32">
        <v>1047</v>
      </c>
      <c r="S32" s="5">
        <f>((R32-Q32)/Q32)</f>
        <v>-5.2488687782805431E-2</v>
      </c>
      <c r="U32" t="s">
        <v>10</v>
      </c>
      <c r="V32" s="4">
        <v>36</v>
      </c>
      <c r="W32">
        <v>36</v>
      </c>
      <c r="X32" s="5">
        <f>((W32-V32)/V32)</f>
        <v>0</v>
      </c>
      <c r="Z32" t="s">
        <v>10</v>
      </c>
      <c r="AA32" s="4">
        <v>39</v>
      </c>
      <c r="AB32">
        <v>34</v>
      </c>
      <c r="AC32" s="5">
        <f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>(((C33-B33)/B33))</f>
        <v>0.1750599520383693</v>
      </c>
      <c r="F33" t="s">
        <v>11</v>
      </c>
      <c r="G33" s="4">
        <v>425</v>
      </c>
      <c r="H33">
        <v>487</v>
      </c>
      <c r="I33" s="5">
        <f>((H33-G33)/G33)</f>
        <v>0.14588235294117646</v>
      </c>
      <c r="K33" t="s">
        <v>11</v>
      </c>
      <c r="L33" s="4">
        <v>1155</v>
      </c>
      <c r="M33">
        <v>1177</v>
      </c>
      <c r="N33" s="5">
        <f>((M33-L33)/L33)</f>
        <v>1.9047619047619049E-2</v>
      </c>
      <c r="P33" t="s">
        <v>11</v>
      </c>
      <c r="Q33" s="4">
        <v>1141</v>
      </c>
      <c r="R33">
        <v>1208</v>
      </c>
      <c r="S33" s="5">
        <f>((R33-Q33)/Q33)</f>
        <v>5.8720420683610865E-2</v>
      </c>
      <c r="U33" t="s">
        <v>11</v>
      </c>
      <c r="V33" s="4">
        <v>37</v>
      </c>
      <c r="W33">
        <v>39</v>
      </c>
      <c r="X33" s="5">
        <f>((W33-V33)/V33)</f>
        <v>5.4054054054054057E-2</v>
      </c>
      <c r="Z33" t="s">
        <v>11</v>
      </c>
      <c r="AA33" s="4">
        <v>35</v>
      </c>
      <c r="AB33">
        <v>36</v>
      </c>
      <c r="AC33" s="5">
        <f>((AB33-AA33)/AA33)</f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>(((C34-B34)/B34))</f>
        <v>-6.4444444444444443E-2</v>
      </c>
      <c r="F34" t="s">
        <v>12</v>
      </c>
      <c r="G34" s="4">
        <v>455</v>
      </c>
      <c r="H34">
        <v>423</v>
      </c>
      <c r="I34" s="5">
        <f>((H34-G34)/G34)</f>
        <v>-7.032967032967033E-2</v>
      </c>
      <c r="K34" t="s">
        <v>12</v>
      </c>
      <c r="L34" s="4">
        <v>1211</v>
      </c>
      <c r="M34">
        <v>1158</v>
      </c>
      <c r="N34" s="5">
        <f>((M34-L34)/L34)</f>
        <v>-4.376548307184145E-2</v>
      </c>
      <c r="P34" t="s">
        <v>12</v>
      </c>
      <c r="Q34" s="4">
        <v>1212</v>
      </c>
      <c r="R34">
        <v>1146</v>
      </c>
      <c r="S34" s="5">
        <f>((R34-Q34)/Q34)</f>
        <v>-5.4455445544554455E-2</v>
      </c>
      <c r="U34" t="s">
        <v>12</v>
      </c>
      <c r="V34" s="4">
        <v>34</v>
      </c>
      <c r="W34">
        <v>35</v>
      </c>
      <c r="X34" s="5">
        <f>((W34-V34)/V34)</f>
        <v>2.9411764705882353E-2</v>
      </c>
      <c r="Z34" t="s">
        <v>12</v>
      </c>
      <c r="AA34" s="4">
        <v>38</v>
      </c>
      <c r="AB34">
        <v>35</v>
      </c>
      <c r="AC34" s="5">
        <f>((AB34-AA34)/AA34)</f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>(((C35-B35)/B35))</f>
        <v>-0.15942028985507245</v>
      </c>
      <c r="F35" t="s">
        <v>13</v>
      </c>
      <c r="G35" s="4">
        <v>530</v>
      </c>
      <c r="H35">
        <v>473</v>
      </c>
      <c r="I35" s="5">
        <f>((H35-G35)/G35)</f>
        <v>-0.10754716981132076</v>
      </c>
      <c r="K35" t="s">
        <v>13</v>
      </c>
      <c r="L35" s="4">
        <v>1183</v>
      </c>
      <c r="M35">
        <v>1108</v>
      </c>
      <c r="N35" s="5">
        <f>((M35-L35)/L35)</f>
        <v>-6.3398140321217239E-2</v>
      </c>
      <c r="P35" t="s">
        <v>13</v>
      </c>
      <c r="Q35" s="4">
        <v>1176</v>
      </c>
      <c r="R35">
        <v>1074</v>
      </c>
      <c r="S35" s="5">
        <f>((R35-Q35)/Q35)</f>
        <v>-8.673469387755102E-2</v>
      </c>
      <c r="U35" t="s">
        <v>13</v>
      </c>
      <c r="V35" s="4">
        <v>35</v>
      </c>
      <c r="W35">
        <v>37</v>
      </c>
      <c r="X35" s="5">
        <f>((W35-V35)/V35)</f>
        <v>5.7142857142857141E-2</v>
      </c>
      <c r="Z35" t="s">
        <v>13</v>
      </c>
      <c r="AA35" s="4">
        <v>33</v>
      </c>
      <c r="AB35">
        <v>36</v>
      </c>
      <c r="AC35" s="5">
        <f>((AB35-AA35)/AA35)</f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>(((C36-B36)/B36))</f>
        <v>8.8607594936708861E-2</v>
      </c>
      <c r="F36" t="s">
        <v>14</v>
      </c>
      <c r="G36" s="4">
        <v>550</v>
      </c>
      <c r="H36">
        <v>593</v>
      </c>
      <c r="I36" s="5">
        <f>((H36-G36)/G36)</f>
        <v>7.8181818181818186E-2</v>
      </c>
      <c r="K36" t="s">
        <v>14</v>
      </c>
      <c r="L36" s="4">
        <v>1271</v>
      </c>
      <c r="M36">
        <v>1273</v>
      </c>
      <c r="N36" s="5">
        <f>((M36-L36)/L36)</f>
        <v>1.5735641227380016E-3</v>
      </c>
      <c r="P36" t="s">
        <v>10</v>
      </c>
      <c r="Q36" s="4">
        <v>1275</v>
      </c>
      <c r="R36">
        <v>1228</v>
      </c>
      <c r="S36" s="5">
        <f>((R36-Q36)/Q36)</f>
        <v>-3.6862745098039218E-2</v>
      </c>
      <c r="U36" t="s">
        <v>14</v>
      </c>
      <c r="V36" s="4">
        <v>37</v>
      </c>
      <c r="W36">
        <v>42</v>
      </c>
      <c r="X36" s="5">
        <f>((W36-V36)/V36)</f>
        <v>0.13513513513513514</v>
      </c>
      <c r="Z36" t="s">
        <v>14</v>
      </c>
      <c r="AA36" s="4">
        <v>37</v>
      </c>
      <c r="AB36">
        <v>37</v>
      </c>
      <c r="AC36" s="5">
        <f>((AB36-AA36)/AA36)</f>
        <v>0</v>
      </c>
    </row>
    <row r="37" spans="1:29" x14ac:dyDescent="0.35">
      <c r="A37" t="s">
        <v>15</v>
      </c>
      <c r="B37" s="4">
        <v>601</v>
      </c>
      <c r="C37">
        <v>646</v>
      </c>
      <c r="D37" s="5">
        <f>(((C37-B37)/B37))</f>
        <v>7.4875207986688855E-2</v>
      </c>
      <c r="F37" t="s">
        <v>15</v>
      </c>
      <c r="G37" s="4">
        <v>608</v>
      </c>
      <c r="H37">
        <v>639</v>
      </c>
      <c r="I37" s="5">
        <f>((H37-G37)/G37)</f>
        <v>5.0986842105263157E-2</v>
      </c>
      <c r="K37" t="s">
        <v>15</v>
      </c>
      <c r="L37" s="4">
        <v>1375</v>
      </c>
      <c r="M37">
        <v>1350</v>
      </c>
      <c r="N37" s="5">
        <f>((M37-L37)/L37)</f>
        <v>-1.8181818181818181E-2</v>
      </c>
      <c r="P37" t="s">
        <v>15</v>
      </c>
      <c r="Q37" s="4">
        <v>1375</v>
      </c>
      <c r="R37">
        <v>1368</v>
      </c>
      <c r="S37" s="5">
        <f>((R37-Q37)/Q37)</f>
        <v>-5.0909090909090913E-3</v>
      </c>
      <c r="U37" t="s">
        <v>15</v>
      </c>
      <c r="V37" s="4">
        <v>43</v>
      </c>
      <c r="W37">
        <v>42</v>
      </c>
      <c r="X37" s="5">
        <f>((W37-V37)/V37)</f>
        <v>-2.3255813953488372E-2</v>
      </c>
      <c r="Z37" t="s">
        <v>15</v>
      </c>
      <c r="AA37" s="4">
        <v>48</v>
      </c>
      <c r="AB37">
        <v>45</v>
      </c>
      <c r="AC37" s="5">
        <f>((AB37-AA37)/AA37)</f>
        <v>-6.25E-2</v>
      </c>
    </row>
    <row r="38" spans="1:29" x14ac:dyDescent="0.35">
      <c r="A38" t="s">
        <v>16</v>
      </c>
      <c r="B38" s="4">
        <v>514</v>
      </c>
      <c r="D38" s="5"/>
      <c r="F38" t="s">
        <v>16</v>
      </c>
      <c r="G38" s="4">
        <v>542</v>
      </c>
      <c r="I38" s="5"/>
      <c r="K38" t="s">
        <v>16</v>
      </c>
      <c r="L38" s="4">
        <v>1218</v>
      </c>
      <c r="N38" s="5"/>
      <c r="P38" t="s">
        <v>16</v>
      </c>
      <c r="Q38" s="4">
        <v>1277</v>
      </c>
      <c r="S38" s="5"/>
      <c r="U38" t="s">
        <v>16</v>
      </c>
      <c r="V38" s="4">
        <v>41</v>
      </c>
      <c r="X38" s="5"/>
      <c r="Z38" t="s">
        <v>16</v>
      </c>
      <c r="AA38" s="4">
        <v>45</v>
      </c>
      <c r="AC38" s="5"/>
    </row>
    <row r="39" spans="1:29" x14ac:dyDescent="0.35">
      <c r="A39" t="s">
        <v>17</v>
      </c>
      <c r="B39" s="4">
        <v>492</v>
      </c>
      <c r="D39" s="5"/>
      <c r="F39" t="s">
        <v>17</v>
      </c>
      <c r="G39" s="4">
        <v>438</v>
      </c>
      <c r="I39" s="5"/>
      <c r="K39" t="s">
        <v>17</v>
      </c>
      <c r="L39" s="4">
        <v>1087</v>
      </c>
      <c r="N39" s="5"/>
      <c r="P39" t="s">
        <v>17</v>
      </c>
      <c r="Q39" s="4">
        <v>1049</v>
      </c>
      <c r="S39" s="5"/>
      <c r="U39" t="s">
        <v>17</v>
      </c>
      <c r="V39" s="4">
        <v>40</v>
      </c>
      <c r="X39" s="5"/>
      <c r="Z39" t="s">
        <v>17</v>
      </c>
      <c r="AA39" s="4">
        <v>35</v>
      </c>
      <c r="AC39" s="5"/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>((C49-B49)/B49)</f>
        <v>0.26</v>
      </c>
      <c r="F49" t="s">
        <v>10</v>
      </c>
      <c r="G49" s="4">
        <v>57</v>
      </c>
      <c r="H49">
        <v>66</v>
      </c>
      <c r="I49" s="5">
        <f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>((C50-B50)/B50)</f>
        <v>0.2</v>
      </c>
      <c r="F50" t="s">
        <v>11</v>
      </c>
      <c r="G50" s="4">
        <v>56</v>
      </c>
      <c r="H50">
        <v>74</v>
      </c>
      <c r="I50" s="5">
        <f>((H50-G50)/G50)</f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>((C51-B51)/B51)</f>
        <v>0.27419354838709675</v>
      </c>
      <c r="F51" t="s">
        <v>12</v>
      </c>
      <c r="G51" s="4">
        <v>61</v>
      </c>
      <c r="H51">
        <v>77</v>
      </c>
      <c r="I51" s="5">
        <f>((H51-G51)/G51)</f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>((C52-B52)/B52)</f>
        <v>0.25</v>
      </c>
      <c r="F52" t="s">
        <v>13</v>
      </c>
      <c r="G52" s="4">
        <v>69</v>
      </c>
      <c r="H52">
        <v>83</v>
      </c>
      <c r="I52" s="5">
        <f>((H52-G52)/G52)</f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>((C53-B53)/B53)</f>
        <v>0.1728395061728395</v>
      </c>
      <c r="F53" t="s">
        <v>14</v>
      </c>
      <c r="G53" s="4">
        <v>83</v>
      </c>
      <c r="H53">
        <v>91</v>
      </c>
      <c r="I53" s="5">
        <f>((H53-G53)/G53)</f>
        <v>9.6385542168674704E-2</v>
      </c>
    </row>
    <row r="54" spans="1:9" x14ac:dyDescent="0.35">
      <c r="A54" t="s">
        <v>15</v>
      </c>
      <c r="B54" s="4">
        <v>88</v>
      </c>
      <c r="D54" s="5"/>
      <c r="F54" t="s">
        <v>15</v>
      </c>
      <c r="G54" s="4">
        <v>83</v>
      </c>
      <c r="I54" s="5"/>
    </row>
    <row r="55" spans="1:9" x14ac:dyDescent="0.35">
      <c r="A55" t="s">
        <v>16</v>
      </c>
      <c r="B55" s="4">
        <v>86</v>
      </c>
      <c r="D55" s="5"/>
      <c r="F55" t="s">
        <v>16</v>
      </c>
      <c r="G55" s="4">
        <v>88</v>
      </c>
      <c r="I55" s="5"/>
    </row>
    <row r="56" spans="1:9" x14ac:dyDescent="0.35">
      <c r="A56" t="s">
        <v>17</v>
      </c>
      <c r="B56" s="4">
        <v>78</v>
      </c>
      <c r="D56" s="5"/>
      <c r="F56" t="s">
        <v>17</v>
      </c>
      <c r="G56" s="4">
        <v>76</v>
      </c>
      <c r="I56" s="5"/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58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2023-10-18T07:28:18Z</dcterms:modified>
</cp:coreProperties>
</file>