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<sst xmlns="http://schemas.openxmlformats.org/spreadsheetml/2006/main" count="303" uniqueCount="45">
  <si>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</si>
  <si>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</si>
  <si>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</si>
  <si>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</si>
  <si>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</si>
  <si>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</si>
  <si>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</si>
  <si>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</si>
  <si>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</si>
  <si>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</si>
  <si>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</si>
  <si>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</si>
  <si>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</si>
  <si>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</si>
  <si>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</si>
  <si>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</si>
  <si>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</si>
  <si>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</si>
  <si>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</si>
  <si>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</si>
  <si>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</si>
  <si>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</si>
  <si>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</si>
  <si>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</si>
  <si>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</si>
  <si>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</si>
  <si>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</si>
  <si>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</si>
  <si>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</si>
  <si>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</si>
  <si>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</si>
  <si>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</si>
  <si>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</si>
  <si>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</si>
  <si>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</si>
  <si>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</si>
  <si>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</si>
  <si>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</si>
  <si>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</si>
  <si>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</si>
  <si>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</si>
  <si>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</si>
  <si>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</si>
  <si>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2018-19</t>
  </si>
  <si>
    <t>FY 2019-20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</si>
</sst>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&quot;Rs &quot;#,##0_);\(&quot;Rs &quot;#,##0\)"/>
    <numFmt numFmtId="193" formatCode="&quot;Rs &quot;#,##0_);[Red]\(&quot;Rs &quot;#,##0\)"/>
    <numFmt numFmtId="194" formatCode="&quot;Rs &quot;#,##0.00_);\(&quot;Rs &quot;#,##0.00\)"/>
    <numFmt numFmtId="195" formatCode="&quot;Rs &quot;#,##0.00_);[Red]\(&quot;Rs &quot;#,##0.00\)"/>
    <numFmt numFmtId="196" formatCode="_(&quot;Rs &quot;* #,##0_);_(&quot;Rs &quot;* \(#,##0\);_(&quot;Rs &quot;* &quot;-&quot;_);_(@_)"/>
    <numFmt numFmtId="197" formatCode="_(&quot;Rs &quot;* #,##0.00_);_(&quot;Rs &quot;* \(#,##0.00\);_(&quot;Rs &quot;* &quot;-&quot;??_);_(@_)"/>
    <numFmt numFmtId="198" formatCode="0_)"/>
    <numFmt numFmtId="199" formatCode="[$-809]dd\ mmmm\ yyyy"/>
    <numFmt numFmtId="200" formatCode="mm/yy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1"/>
      <color indexed="8"/>
      <name val="Arial"/>
      <family val="2"/>
    </font>
    <font>
      <b/>
      <sz val="12"/>
      <color indexed="43"/>
      <name val="Arial"/>
      <family val="2"/>
    </font>
    <font>
      <b/>
      <sz val="10"/>
      <color indexed="43"/>
      <name val="Arial"/>
      <family val="2"/>
    </font>
    <font>
      <sz val="10.25"/>
      <color indexed="8"/>
      <name val="Arial"/>
      <family val="2"/>
    </font>
    <font>
      <sz val="1.0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202" fontId="0" fillId="0" borderId="0" xfId="42" applyNumberFormat="1" applyFont="1" applyAlignment="1">
      <alignment/>
    </xf>
    <xf numFmtId="202" fontId="0" fillId="0" borderId="0" xfId="42" applyNumberFormat="1" applyFont="1" applyAlignment="1">
      <alignment horizontal="right"/>
    </xf>
    <xf numFmtId="202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  <c:pt idx="10">
                  <c:v>218</c:v>
                </c:pt>
                <c:pt idx="11">
                  <c:v>217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217</c:v>
                </c:pt>
                <c:pt idx="1">
                  <c:v>204</c:v>
                </c:pt>
                <c:pt idx="2">
                  <c:v>170</c:v>
                </c:pt>
                <c:pt idx="3">
                  <c:v>205</c:v>
                </c:pt>
                <c:pt idx="4">
                  <c:v>182</c:v>
                </c:pt>
                <c:pt idx="5">
                  <c:v>181</c:v>
                </c:pt>
                <c:pt idx="6">
                  <c:v>162</c:v>
                </c:pt>
                <c:pt idx="7">
                  <c:v>174</c:v>
                </c:pt>
                <c:pt idx="8">
                  <c:v>157</c:v>
                </c:pt>
                <c:pt idx="9">
                  <c:v>216</c:v>
                </c:pt>
                <c:pt idx="10">
                  <c:v>190</c:v>
                </c:pt>
              </c:numCache>
            </c:numRef>
          </c:val>
        </c:ser>
        <c:axId val="52824143"/>
        <c:axId val="5655240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-0.06465517241379311</c:v>
                </c:pt>
                <c:pt idx="1">
                  <c:v>-0.17073170731707318</c:v>
                </c:pt>
                <c:pt idx="2">
                  <c:v>-0.22018348623853212</c:v>
                </c:pt>
                <c:pt idx="3">
                  <c:v>-0.20233463035019456</c:v>
                </c:pt>
                <c:pt idx="4">
                  <c:v>-0.2890625</c:v>
                </c:pt>
                <c:pt idx="5">
                  <c:v>-0.22317596566523606</c:v>
                </c:pt>
                <c:pt idx="6">
                  <c:v>-0.30472103004291845</c:v>
                </c:pt>
                <c:pt idx="7">
                  <c:v>-0.07446808510638298</c:v>
                </c:pt>
                <c:pt idx="8">
                  <c:v>-0.12290502793296089</c:v>
                </c:pt>
                <c:pt idx="9">
                  <c:v>-0.07692307692307693</c:v>
                </c:pt>
                <c:pt idx="10">
                  <c:v>-0.12844036697247707</c:v>
                </c:pt>
                <c:pt idx="11">
                  <c:v>-1</c:v>
                </c:pt>
              </c:numCache>
            </c:numRef>
          </c:val>
          <c:smooth val="0"/>
        </c:ser>
        <c:axId val="50897161"/>
        <c:axId val="55421266"/>
      </c:lineChart>
      <c:catAx>
        <c:axId val="5282414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240"/>
        <c:crosses val="autoZero"/>
        <c:auto val="1"/>
        <c:lblOffset val="100"/>
        <c:tickLblSkip val="1"/>
        <c:noMultiLvlLbl val="0"/>
      </c:catAx>
      <c:valAx>
        <c:axId val="565524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24143"/>
        <c:crossesAt val="1"/>
        <c:crossBetween val="between"/>
        <c:dispUnits/>
      </c:valAx>
      <c:catAx>
        <c:axId val="50897161"/>
        <c:scaling>
          <c:orientation val="minMax"/>
        </c:scaling>
        <c:axPos val="b"/>
        <c:delete val="1"/>
        <c:majorTickMark val="out"/>
        <c:minorTickMark val="none"/>
        <c:tickLblPos val="nextTo"/>
        <c:crossAx val="55421266"/>
        <c:crosses val="autoZero"/>
        <c:auto val="1"/>
        <c:lblOffset val="100"/>
        <c:tickLblSkip val="1"/>
        <c:noMultiLvlLbl val="0"/>
      </c:catAx>
      <c:valAx>
        <c:axId val="55421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971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  <c:pt idx="10">
                  <c:v>57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  <c:pt idx="5">
                  <c:v>48</c:v>
                </c:pt>
                <c:pt idx="6">
                  <c:v>55</c:v>
                </c:pt>
                <c:pt idx="7">
                  <c:v>48</c:v>
                </c:pt>
                <c:pt idx="8">
                  <c:v>48</c:v>
                </c:pt>
                <c:pt idx="9">
                  <c:v>56</c:v>
                </c:pt>
                <c:pt idx="10">
                  <c:v>41</c:v>
                </c:pt>
              </c:numCache>
            </c:numRef>
          </c:val>
        </c:ser>
        <c:axId val="62087811"/>
        <c:axId val="21919388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-0.0625</c:v>
                </c:pt>
                <c:pt idx="1">
                  <c:v>-0.0784313725490196</c:v>
                </c:pt>
                <c:pt idx="2">
                  <c:v>-0.14285714285714285</c:v>
                </c:pt>
                <c:pt idx="3">
                  <c:v>-0.18867924528301888</c:v>
                </c:pt>
                <c:pt idx="4">
                  <c:v>-0.2727272727272727</c:v>
                </c:pt>
                <c:pt idx="5">
                  <c:v>-0.22580645161290322</c:v>
                </c:pt>
                <c:pt idx="6">
                  <c:v>-0.09836065573770492</c:v>
                </c:pt>
                <c:pt idx="7">
                  <c:v>-0.058823529411764705</c:v>
                </c:pt>
                <c:pt idx="8">
                  <c:v>0</c:v>
                </c:pt>
                <c:pt idx="9">
                  <c:v>-0.017543859649122806</c:v>
                </c:pt>
                <c:pt idx="10">
                  <c:v>-0.2807017543859649</c:v>
                </c:pt>
                <c:pt idx="11">
                  <c:v>-1</c:v>
                </c:pt>
              </c:numCache>
            </c:numRef>
          </c:val>
          <c:smooth val="0"/>
        </c:ser>
        <c:axId val="63056765"/>
        <c:axId val="30639974"/>
      </c:lineChart>
      <c:catAx>
        <c:axId val="6208781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19388"/>
        <c:crosses val="autoZero"/>
        <c:auto val="1"/>
        <c:lblOffset val="100"/>
        <c:tickLblSkip val="1"/>
        <c:noMultiLvlLbl val="0"/>
      </c:catAx>
      <c:valAx>
        <c:axId val="2191938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7811"/>
        <c:crossesAt val="1"/>
        <c:crossBetween val="between"/>
        <c:dispUnits/>
      </c:valAx>
      <c:catAx>
        <c:axId val="63056765"/>
        <c:scaling>
          <c:orientation val="minMax"/>
        </c:scaling>
        <c:axPos val="b"/>
        <c:delete val="1"/>
        <c:majorTickMark val="out"/>
        <c:minorTickMark val="none"/>
        <c:tickLblPos val="nextTo"/>
        <c:crossAx val="30639974"/>
        <c:crosses val="autoZero"/>
        <c:auto val="1"/>
        <c:lblOffset val="100"/>
        <c:tickLblSkip val="1"/>
        <c:noMultiLvlLbl val="0"/>
      </c:catAx>
      <c:valAx>
        <c:axId val="30639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567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  <c:pt idx="10">
                  <c:v>109</c:v>
                </c:pt>
                <c:pt idx="11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105</c:v>
                </c:pt>
                <c:pt idx="5">
                  <c:v>117</c:v>
                </c:pt>
                <c:pt idx="6">
                  <c:v>102</c:v>
                </c:pt>
                <c:pt idx="7">
                  <c:v>107</c:v>
                </c:pt>
                <c:pt idx="8">
                  <c:v>93</c:v>
                </c:pt>
                <c:pt idx="9">
                  <c:v>104</c:v>
                </c:pt>
                <c:pt idx="10">
                  <c:v>83</c:v>
                </c:pt>
              </c:numCache>
            </c:numRef>
          </c:val>
        </c:ser>
        <c:axId val="7324311"/>
        <c:axId val="65918800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-0.041237113402061855</c:v>
                </c:pt>
                <c:pt idx="1">
                  <c:v>-0.09</c:v>
                </c:pt>
                <c:pt idx="2">
                  <c:v>-0.2</c:v>
                </c:pt>
                <c:pt idx="3">
                  <c:v>-0.09433962264150944</c:v>
                </c:pt>
                <c:pt idx="4">
                  <c:v>-0.07079646017699115</c:v>
                </c:pt>
                <c:pt idx="5">
                  <c:v>-0.00847457627118644</c:v>
                </c:pt>
                <c:pt idx="6">
                  <c:v>-0.16393442622950818</c:v>
                </c:pt>
                <c:pt idx="7">
                  <c:v>0.07</c:v>
                </c:pt>
                <c:pt idx="8">
                  <c:v>0.13414634146341464</c:v>
                </c:pt>
                <c:pt idx="9">
                  <c:v>0.08333333333333333</c:v>
                </c:pt>
                <c:pt idx="10">
                  <c:v>-0.23853211009174313</c:v>
                </c:pt>
                <c:pt idx="11">
                  <c:v>-1</c:v>
                </c:pt>
              </c:numCache>
            </c:numRef>
          </c:val>
          <c:smooth val="0"/>
        </c:ser>
        <c:axId val="56398289"/>
        <c:axId val="37822554"/>
      </c:lineChart>
      <c:catAx>
        <c:axId val="732431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8800"/>
        <c:crosses val="autoZero"/>
        <c:auto val="1"/>
        <c:lblOffset val="100"/>
        <c:tickLblSkip val="1"/>
        <c:noMultiLvlLbl val="0"/>
      </c:catAx>
      <c:valAx>
        <c:axId val="6591880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24311"/>
        <c:crossesAt val="1"/>
        <c:crossBetween val="between"/>
        <c:dispUnits/>
      </c:valAx>
      <c:catAx>
        <c:axId val="56398289"/>
        <c:scaling>
          <c:orientation val="minMax"/>
        </c:scaling>
        <c:axPos val="b"/>
        <c:delete val="1"/>
        <c:majorTickMark val="out"/>
        <c:minorTickMark val="none"/>
        <c:tickLblPos val="nextTo"/>
        <c:crossAx val="37822554"/>
        <c:crosses val="autoZero"/>
        <c:auto val="1"/>
        <c:lblOffset val="100"/>
        <c:tickLblSkip val="1"/>
        <c:noMultiLvlLbl val="0"/>
      </c:catAx>
      <c:valAx>
        <c:axId val="37822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982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  <c:pt idx="10">
                  <c:v>106</c:v>
                </c:pt>
                <c:pt idx="11">
                  <c:v>115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105</c:v>
                </c:pt>
                <c:pt idx="5">
                  <c:v>111</c:v>
                </c:pt>
                <c:pt idx="6">
                  <c:v>112</c:v>
                </c:pt>
                <c:pt idx="7">
                  <c:v>104</c:v>
                </c:pt>
                <c:pt idx="8">
                  <c:v>95</c:v>
                </c:pt>
                <c:pt idx="9">
                  <c:v>104</c:v>
                </c:pt>
                <c:pt idx="10">
                  <c:v>84</c:v>
                </c:pt>
              </c:numCache>
            </c:numRef>
          </c:val>
        </c:ser>
        <c:axId val="4858667"/>
        <c:axId val="43728004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-0.08</c:v>
                </c:pt>
                <c:pt idx="1">
                  <c:v>-0.09900990099009901</c:v>
                </c:pt>
                <c:pt idx="2">
                  <c:v>-0.12380952380952381</c:v>
                </c:pt>
                <c:pt idx="3">
                  <c:v>-0.09433962264150944</c:v>
                </c:pt>
                <c:pt idx="4">
                  <c:v>-0.08695652173913043</c:v>
                </c:pt>
                <c:pt idx="5">
                  <c:v>-0.059322033898305086</c:v>
                </c:pt>
                <c:pt idx="6">
                  <c:v>-0.08196721311475409</c:v>
                </c:pt>
                <c:pt idx="7">
                  <c:v>0.04</c:v>
                </c:pt>
                <c:pt idx="8">
                  <c:v>0.14457831325301204</c:v>
                </c:pt>
                <c:pt idx="9">
                  <c:v>0.061224489795918366</c:v>
                </c:pt>
                <c:pt idx="10">
                  <c:v>-0.20754716981132076</c:v>
                </c:pt>
                <c:pt idx="11">
                  <c:v>-1</c:v>
                </c:pt>
              </c:numCache>
            </c:numRef>
          </c:val>
          <c:smooth val="0"/>
        </c:ser>
        <c:axId val="58007717"/>
        <c:axId val="52307406"/>
      </c:lineChart>
      <c:catAx>
        <c:axId val="485866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8004"/>
        <c:crosses val="autoZero"/>
        <c:auto val="1"/>
        <c:lblOffset val="100"/>
        <c:tickLblSkip val="1"/>
        <c:noMultiLvlLbl val="0"/>
      </c:catAx>
      <c:valAx>
        <c:axId val="4372800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8667"/>
        <c:crossesAt val="1"/>
        <c:crossBetween val="between"/>
        <c:dispUnits/>
      </c:valAx>
      <c:catAx>
        <c:axId val="58007717"/>
        <c:scaling>
          <c:orientation val="minMax"/>
        </c:scaling>
        <c:axPos val="b"/>
        <c:delete val="1"/>
        <c:majorTickMark val="out"/>
        <c:minorTickMark val="none"/>
        <c:tickLblPos val="nextTo"/>
        <c:crossAx val="52307406"/>
        <c:crosses val="autoZero"/>
        <c:auto val="1"/>
        <c:lblOffset val="100"/>
        <c:tickLblSkip val="1"/>
        <c:noMultiLvlLbl val="0"/>
      </c:catAx>
      <c:valAx>
        <c:axId val="52307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77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  <c:pt idx="10">
                  <c:v>583</c:v>
                </c:pt>
                <c:pt idx="11">
                  <c:v>340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  <c:pt idx="5">
                  <c:v>599</c:v>
                </c:pt>
                <c:pt idx="6">
                  <c:v>506</c:v>
                </c:pt>
                <c:pt idx="7">
                  <c:v>556</c:v>
                </c:pt>
                <c:pt idx="8">
                  <c:v>372</c:v>
                </c:pt>
                <c:pt idx="9">
                  <c:v>434</c:v>
                </c:pt>
                <c:pt idx="10">
                  <c:v>494</c:v>
                </c:pt>
              </c:numCache>
            </c:numRef>
          </c:val>
        </c:ser>
        <c:axId val="1004607"/>
        <c:axId val="9041464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-0.25878594249201275</c:v>
                </c:pt>
                <c:pt idx="1">
                  <c:v>-0.11513157894736842</c:v>
                </c:pt>
                <c:pt idx="2">
                  <c:v>-0.16326530612244897</c:v>
                </c:pt>
                <c:pt idx="3">
                  <c:v>-0.08151382823871907</c:v>
                </c:pt>
                <c:pt idx="4">
                  <c:v>-0.1683748169838946</c:v>
                </c:pt>
                <c:pt idx="5">
                  <c:v>-0.15752461322081576</c:v>
                </c:pt>
                <c:pt idx="6">
                  <c:v>-0.2536873156342183</c:v>
                </c:pt>
                <c:pt idx="7">
                  <c:v>-0.060810810810810814</c:v>
                </c:pt>
                <c:pt idx="8">
                  <c:v>-0.04859335038363171</c:v>
                </c:pt>
                <c:pt idx="9">
                  <c:v>-0.2222222222222222</c:v>
                </c:pt>
                <c:pt idx="10">
                  <c:v>-0.15265866209262435</c:v>
                </c:pt>
                <c:pt idx="11">
                  <c:v>-1</c:v>
                </c:pt>
              </c:numCache>
            </c:numRef>
          </c:val>
          <c:smooth val="0"/>
        </c:ser>
        <c:axId val="14264313"/>
        <c:axId val="61269954"/>
      </c:lineChart>
      <c:catAx>
        <c:axId val="100460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1464"/>
        <c:crosses val="autoZero"/>
        <c:auto val="1"/>
        <c:lblOffset val="100"/>
        <c:tickLblSkip val="1"/>
        <c:noMultiLvlLbl val="0"/>
      </c:catAx>
      <c:valAx>
        <c:axId val="904146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607"/>
        <c:crossesAt val="1"/>
        <c:crossBetween val="between"/>
        <c:dispUnits/>
      </c:valAx>
      <c:catAx>
        <c:axId val="14264313"/>
        <c:scaling>
          <c:orientation val="minMax"/>
        </c:scaling>
        <c:axPos val="b"/>
        <c:delete val="1"/>
        <c:majorTickMark val="out"/>
        <c:minorTickMark val="none"/>
        <c:tickLblPos val="nextTo"/>
        <c:crossAx val="61269954"/>
        <c:crosses val="autoZero"/>
        <c:auto val="1"/>
        <c:lblOffset val="100"/>
        <c:tickLblSkip val="1"/>
        <c:noMultiLvlLbl val="0"/>
      </c:catAx>
      <c:valAx>
        <c:axId val="61269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643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  <c:pt idx="10">
                  <c:v>523</c:v>
                </c:pt>
                <c:pt idx="11">
                  <c:v>424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522</c:v>
                </c:pt>
                <c:pt idx="1">
                  <c:v>538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  <c:pt idx="5">
                  <c:v>590</c:v>
                </c:pt>
                <c:pt idx="6">
                  <c:v>613</c:v>
                </c:pt>
                <c:pt idx="7">
                  <c:v>486</c:v>
                </c:pt>
                <c:pt idx="8">
                  <c:v>331</c:v>
                </c:pt>
                <c:pt idx="9">
                  <c:v>446</c:v>
                </c:pt>
                <c:pt idx="10">
                  <c:v>453</c:v>
                </c:pt>
              </c:numCache>
            </c:numRef>
          </c:val>
        </c:ser>
        <c:axId val="14558675"/>
        <c:axId val="63919212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-0.2532188841201717</c:v>
                </c:pt>
                <c:pt idx="1">
                  <c:v>-0.07876712328767123</c:v>
                </c:pt>
                <c:pt idx="2">
                  <c:v>-0.1486697965571205</c:v>
                </c:pt>
                <c:pt idx="3">
                  <c:v>-0.115625</c:v>
                </c:pt>
                <c:pt idx="4">
                  <c:v>-0.21769662921348315</c:v>
                </c:pt>
                <c:pt idx="5">
                  <c:v>-0.16312056737588654</c:v>
                </c:pt>
                <c:pt idx="6">
                  <c:v>-0.09185185185185185</c:v>
                </c:pt>
                <c:pt idx="7">
                  <c:v>-0.11636363636363636</c:v>
                </c:pt>
                <c:pt idx="8">
                  <c:v>-0.23556581986143188</c:v>
                </c:pt>
                <c:pt idx="9">
                  <c:v>-0.13733075435203096</c:v>
                </c:pt>
                <c:pt idx="10">
                  <c:v>-0.1338432122370937</c:v>
                </c:pt>
                <c:pt idx="11">
                  <c:v>-1</c:v>
                </c:pt>
              </c:numCache>
            </c:numRef>
          </c:val>
          <c:smooth val="0"/>
        </c:ser>
        <c:axId val="38401997"/>
        <c:axId val="10073654"/>
      </c:lineChart>
      <c:catAx>
        <c:axId val="1455867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212"/>
        <c:crosses val="autoZero"/>
        <c:auto val="1"/>
        <c:lblOffset val="100"/>
        <c:tickLblSkip val="1"/>
        <c:noMultiLvlLbl val="0"/>
      </c:catAx>
      <c:valAx>
        <c:axId val="6391921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58675"/>
        <c:crossesAt val="1"/>
        <c:crossBetween val="between"/>
        <c:dispUnits/>
      </c:valAx>
      <c:catAx>
        <c:axId val="38401997"/>
        <c:scaling>
          <c:orientation val="minMax"/>
        </c:scaling>
        <c:axPos val="b"/>
        <c:delete val="1"/>
        <c:majorTickMark val="out"/>
        <c:minorTickMark val="none"/>
        <c:tickLblPos val="nextTo"/>
        <c:crossAx val="10073654"/>
        <c:crosses val="autoZero"/>
        <c:auto val="1"/>
        <c:lblOffset val="100"/>
        <c:tickLblSkip val="1"/>
        <c:noMultiLvlLbl val="0"/>
      </c:catAx>
      <c:valAx>
        <c:axId val="10073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019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1409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  <c:pt idx="10">
                  <c:v>1280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1334</c:v>
                </c:pt>
                <c:pt idx="1">
                  <c:v>1431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  <c:pt idx="5">
                  <c:v>1289</c:v>
                </c:pt>
                <c:pt idx="6">
                  <c:v>1169</c:v>
                </c:pt>
                <c:pt idx="7">
                  <c:v>1254</c:v>
                </c:pt>
                <c:pt idx="8">
                  <c:v>982</c:v>
                </c:pt>
                <c:pt idx="9">
                  <c:v>1147</c:v>
                </c:pt>
                <c:pt idx="10">
                  <c:v>1033</c:v>
                </c:pt>
              </c:numCache>
            </c:numRef>
          </c:val>
        </c:ser>
        <c:axId val="23554023"/>
        <c:axId val="10659616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-0.053229240596167494</c:v>
                </c:pt>
                <c:pt idx="1">
                  <c:v>-0.04088471849865952</c:v>
                </c:pt>
                <c:pt idx="2">
                  <c:v>-0.07491408934707904</c:v>
                </c:pt>
                <c:pt idx="3">
                  <c:v>-0.0907258064516129</c:v>
                </c:pt>
                <c:pt idx="4">
                  <c:v>-0.16981132075471697</c:v>
                </c:pt>
                <c:pt idx="5">
                  <c:v>-0.18930817610062894</c:v>
                </c:pt>
                <c:pt idx="6">
                  <c:v>-0.2605945604048071</c:v>
                </c:pt>
                <c:pt idx="7">
                  <c:v>0.0032</c:v>
                </c:pt>
                <c:pt idx="8">
                  <c:v>-0.06565176022835395</c:v>
                </c:pt>
                <c:pt idx="9">
                  <c:v>-0.05906480721903199</c:v>
                </c:pt>
                <c:pt idx="10">
                  <c:v>-0.19296875</c:v>
                </c:pt>
                <c:pt idx="11">
                  <c:v>-1</c:v>
                </c:pt>
              </c:numCache>
            </c:numRef>
          </c:val>
          <c:smooth val="0"/>
        </c:ser>
        <c:axId val="28827681"/>
        <c:axId val="58122538"/>
      </c:lineChart>
      <c:catAx>
        <c:axId val="2355402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9616"/>
        <c:crosses val="autoZero"/>
        <c:auto val="1"/>
        <c:lblOffset val="100"/>
        <c:tickLblSkip val="1"/>
        <c:noMultiLvlLbl val="0"/>
      </c:catAx>
      <c:valAx>
        <c:axId val="1065961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4023"/>
        <c:crossesAt val="1"/>
        <c:crossBetween val="between"/>
        <c:dispUnits/>
      </c:valAx>
      <c:catAx>
        <c:axId val="28827681"/>
        <c:scaling>
          <c:orientation val="minMax"/>
        </c:scaling>
        <c:axPos val="b"/>
        <c:delete val="1"/>
        <c:majorTickMark val="out"/>
        <c:minorTickMark val="none"/>
        <c:tickLblPos val="nextTo"/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76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1481</c:v>
                </c:pt>
                <c:pt idx="1">
                  <c:v>1476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  <c:pt idx="10">
                  <c:v>1286</c:v>
                </c:pt>
                <c:pt idx="11">
                  <c:v>1197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1345</c:v>
                </c:pt>
                <c:pt idx="1">
                  <c:v>1428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  <c:pt idx="5">
                  <c:v>1312</c:v>
                </c:pt>
                <c:pt idx="6">
                  <c:v>1378</c:v>
                </c:pt>
                <c:pt idx="7">
                  <c:v>1165</c:v>
                </c:pt>
                <c:pt idx="8">
                  <c:v>968</c:v>
                </c:pt>
                <c:pt idx="9">
                  <c:v>1145</c:v>
                </c:pt>
                <c:pt idx="10">
                  <c:v>1096</c:v>
                </c:pt>
              </c:numCache>
            </c:numRef>
          </c:val>
        </c:ser>
        <c:axId val="53340795"/>
        <c:axId val="10305108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-0.09182984469952735</c:v>
                </c:pt>
                <c:pt idx="1">
                  <c:v>-0.032520325203252036</c:v>
                </c:pt>
                <c:pt idx="2">
                  <c:v>-0.06319444444444444</c:v>
                </c:pt>
                <c:pt idx="3">
                  <c:v>-0.13606911447084233</c:v>
                </c:pt>
                <c:pt idx="4">
                  <c:v>-0.174931129476584</c:v>
                </c:pt>
                <c:pt idx="5">
                  <c:v>-0.1886209029066172</c:v>
                </c:pt>
                <c:pt idx="6">
                  <c:v>-0.12173358827278521</c:v>
                </c:pt>
                <c:pt idx="7">
                  <c:v>-0.08050513022888714</c:v>
                </c:pt>
                <c:pt idx="8">
                  <c:v>-0.06563706563706563</c:v>
                </c:pt>
                <c:pt idx="9">
                  <c:v>-0.08764940239043825</c:v>
                </c:pt>
                <c:pt idx="10">
                  <c:v>-0.14774494556765164</c:v>
                </c:pt>
                <c:pt idx="11">
                  <c:v>-1</c:v>
                </c:pt>
              </c:numCache>
            </c:numRef>
          </c:val>
          <c:smooth val="0"/>
        </c:ser>
        <c:axId val="25637109"/>
        <c:axId val="29407390"/>
      </c:lineChart>
      <c:catAx>
        <c:axId val="5334079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108"/>
        <c:crosses val="autoZero"/>
        <c:auto val="1"/>
        <c:lblOffset val="100"/>
        <c:tickLblSkip val="1"/>
        <c:noMultiLvlLbl val="0"/>
      </c:catAx>
      <c:valAx>
        <c:axId val="1030510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0795"/>
        <c:crossesAt val="1"/>
        <c:crossBetween val="between"/>
        <c:dispUnits/>
      </c:valAx>
      <c:catAx>
        <c:axId val="25637109"/>
        <c:scaling>
          <c:orientation val="minMax"/>
        </c:scaling>
        <c:axPos val="b"/>
        <c:delete val="1"/>
        <c:majorTickMark val="out"/>
        <c:minorTickMark val="none"/>
        <c:tickLblPos val="nextTo"/>
        <c:crossAx val="29407390"/>
        <c:crosses val="autoZero"/>
        <c:auto val="1"/>
        <c:lblOffset val="100"/>
        <c:tickLblSkip val="1"/>
        <c:noMultiLvlLbl val="0"/>
      </c:catAx>
      <c:valAx>
        <c:axId val="29407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71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  <c:pt idx="10">
                  <c:v>75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  <c:pt idx="5">
                  <c:v>67</c:v>
                </c:pt>
                <c:pt idx="6">
                  <c:v>50</c:v>
                </c:pt>
                <c:pt idx="7">
                  <c:v>60</c:v>
                </c:pt>
                <c:pt idx="8">
                  <c:v>47</c:v>
                </c:pt>
                <c:pt idx="9">
                  <c:v>52</c:v>
                </c:pt>
                <c:pt idx="10">
                  <c:v>57</c:v>
                </c:pt>
              </c:numCache>
            </c:numRef>
          </c:val>
        </c:ser>
        <c:axId val="63339919"/>
        <c:axId val="33188360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-0.09210526315789473</c:v>
                </c:pt>
                <c:pt idx="1">
                  <c:v>-0.27710843373493976</c:v>
                </c:pt>
                <c:pt idx="2">
                  <c:v>-0.5324675324675324</c:v>
                </c:pt>
                <c:pt idx="3">
                  <c:v>-0.32</c:v>
                </c:pt>
                <c:pt idx="4">
                  <c:v>-0.2054794520547945</c:v>
                </c:pt>
                <c:pt idx="5">
                  <c:v>-0.1927710843373494</c:v>
                </c:pt>
                <c:pt idx="6">
                  <c:v>-0.45054945054945056</c:v>
                </c:pt>
                <c:pt idx="7">
                  <c:v>-0.1044776119402985</c:v>
                </c:pt>
                <c:pt idx="8">
                  <c:v>-0.16071428571428573</c:v>
                </c:pt>
                <c:pt idx="9">
                  <c:v>-0.2676056338028169</c:v>
                </c:pt>
                <c:pt idx="10">
                  <c:v>-0.24</c:v>
                </c:pt>
                <c:pt idx="11">
                  <c:v>-1</c:v>
                </c:pt>
              </c:numCache>
            </c:numRef>
          </c:val>
          <c:smooth val="0"/>
        </c:ser>
        <c:axId val="30259785"/>
        <c:axId val="3902610"/>
      </c:lineChart>
      <c:catAx>
        <c:axId val="6333991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9919"/>
        <c:crossesAt val="1"/>
        <c:crossBetween val="between"/>
        <c:dispUnits/>
      </c:valAx>
      <c:catAx>
        <c:axId val="30259785"/>
        <c:scaling>
          <c:orientation val="minMax"/>
        </c:scaling>
        <c:axPos val="b"/>
        <c:delete val="1"/>
        <c:majorTickMark val="out"/>
        <c:minorTickMark val="none"/>
        <c:tickLblPos val="nextTo"/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97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  <c:pt idx="10">
                  <c:v>76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  <c:pt idx="5">
                  <c:v>58</c:v>
                </c:pt>
                <c:pt idx="6">
                  <c:v>61</c:v>
                </c:pt>
                <c:pt idx="7">
                  <c:v>59</c:v>
                </c:pt>
                <c:pt idx="8">
                  <c:v>47</c:v>
                </c:pt>
                <c:pt idx="9">
                  <c:v>54</c:v>
                </c:pt>
                <c:pt idx="10">
                  <c:v>57</c:v>
                </c:pt>
              </c:numCache>
            </c:numRef>
          </c:val>
        </c:ser>
        <c:axId val="35123491"/>
        <c:axId val="47675964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-0.09722222222222222</c:v>
                </c:pt>
                <c:pt idx="1">
                  <c:v>-0.3026315789473684</c:v>
                </c:pt>
                <c:pt idx="2">
                  <c:v>-0.24285714285714285</c:v>
                </c:pt>
                <c:pt idx="3">
                  <c:v>-0.22388059701492538</c:v>
                </c:pt>
                <c:pt idx="4">
                  <c:v>-0.20833333333333334</c:v>
                </c:pt>
                <c:pt idx="5">
                  <c:v>-0.43137254901960786</c:v>
                </c:pt>
                <c:pt idx="6">
                  <c:v>-0.26506024096385544</c:v>
                </c:pt>
                <c:pt idx="7">
                  <c:v>-0.21333333333333335</c:v>
                </c:pt>
                <c:pt idx="8">
                  <c:v>-0.21666666666666667</c:v>
                </c:pt>
                <c:pt idx="9">
                  <c:v>-0.2602739726027397</c:v>
                </c:pt>
                <c:pt idx="10">
                  <c:v>-0.25</c:v>
                </c:pt>
                <c:pt idx="11">
                  <c:v>-1</c:v>
                </c:pt>
              </c:numCache>
            </c:numRef>
          </c:val>
          <c:smooth val="0"/>
        </c:ser>
        <c:axId val="26430493"/>
        <c:axId val="36547846"/>
      </c:lineChart>
      <c:catAx>
        <c:axId val="3512349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23491"/>
        <c:crossesAt val="1"/>
        <c:crossBetween val="between"/>
        <c:dispUnits/>
      </c:valAx>
      <c:catAx>
        <c:axId val="26430493"/>
        <c:scaling>
          <c:orientation val="minMax"/>
        </c:scaling>
        <c:axPos val="b"/>
        <c:delete val="1"/>
        <c:majorTickMark val="out"/>
        <c:minorTickMark val="none"/>
        <c:tickLblPos val="nextTo"/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4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  <c:pt idx="10">
                  <c:v>208</c:v>
                </c:pt>
                <c:pt idx="11">
                  <c:v>230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205</c:v>
                </c:pt>
                <c:pt idx="1">
                  <c:v>196</c:v>
                </c:pt>
                <c:pt idx="2">
                  <c:v>182</c:v>
                </c:pt>
                <c:pt idx="3">
                  <c:v>172</c:v>
                </c:pt>
                <c:pt idx="4">
                  <c:v>169</c:v>
                </c:pt>
                <c:pt idx="5">
                  <c:v>179</c:v>
                </c:pt>
                <c:pt idx="6">
                  <c:v>212</c:v>
                </c:pt>
                <c:pt idx="7">
                  <c:v>200</c:v>
                </c:pt>
                <c:pt idx="8">
                  <c:v>183</c:v>
                </c:pt>
                <c:pt idx="9">
                  <c:v>195</c:v>
                </c:pt>
                <c:pt idx="10">
                  <c:v>191</c:v>
                </c:pt>
              </c:numCache>
            </c:numRef>
          </c:val>
        </c:ser>
        <c:axId val="29029347"/>
        <c:axId val="59937532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-0.1350210970464135</c:v>
                </c:pt>
                <c:pt idx="1">
                  <c:v>-0.19672131147540983</c:v>
                </c:pt>
                <c:pt idx="2">
                  <c:v>-0.20869565217391303</c:v>
                </c:pt>
                <c:pt idx="3">
                  <c:v>-0.2863070539419087</c:v>
                </c:pt>
                <c:pt idx="4">
                  <c:v>-0.3045267489711934</c:v>
                </c:pt>
                <c:pt idx="5">
                  <c:v>-0.26639344262295084</c:v>
                </c:pt>
                <c:pt idx="6">
                  <c:v>-0.057777777777777775</c:v>
                </c:pt>
                <c:pt idx="7">
                  <c:v>-0.06542056074766354</c:v>
                </c:pt>
                <c:pt idx="8">
                  <c:v>-0.0663265306122449</c:v>
                </c:pt>
                <c:pt idx="9">
                  <c:v>-0.10138248847926268</c:v>
                </c:pt>
                <c:pt idx="10">
                  <c:v>-0.08173076923076923</c:v>
                </c:pt>
                <c:pt idx="11">
                  <c:v>-1</c:v>
                </c:pt>
              </c:numCache>
            </c:numRef>
          </c:val>
          <c:smooth val="0"/>
        </c:ser>
        <c:axId val="2566877"/>
        <c:axId val="23101894"/>
      </c:lineChart>
      <c:catAx>
        <c:axId val="2902934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37532"/>
        <c:crosses val="autoZero"/>
        <c:auto val="1"/>
        <c:lblOffset val="100"/>
        <c:tickLblSkip val="1"/>
        <c:noMultiLvlLbl val="0"/>
      </c:catAx>
      <c:valAx>
        <c:axId val="5993753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9347"/>
        <c:crossesAt val="1"/>
        <c:crossBetween val="between"/>
        <c:dispUnits/>
      </c:valAx>
      <c:catAx>
        <c:axId val="2566877"/>
        <c:scaling>
          <c:orientation val="minMax"/>
        </c:scaling>
        <c:axPos val="b"/>
        <c:delete val="1"/>
        <c:majorTickMark val="out"/>
        <c:minorTickMark val="none"/>
        <c:tickLblPos val="nextTo"/>
        <c:crossAx val="23101894"/>
        <c:crosses val="autoZero"/>
        <c:auto val="1"/>
        <c:lblOffset val="100"/>
        <c:tickLblSkip val="1"/>
        <c:noMultiLvlLbl val="0"/>
      </c:catAx>
      <c:valAx>
        <c:axId val="23101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68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20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16</c:v>
                </c:pt>
                <c:pt idx="10">
                  <c:v>12</c:v>
                </c:pt>
              </c:numCache>
            </c:numRef>
          </c:val>
        </c:ser>
        <c:axId val="6590455"/>
        <c:axId val="59314096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-0.25</c:v>
                </c:pt>
                <c:pt idx="1">
                  <c:v>-0.2631578947368421</c:v>
                </c:pt>
                <c:pt idx="2">
                  <c:v>-0.07142857142857142</c:v>
                </c:pt>
                <c:pt idx="3">
                  <c:v>-0.3684210526315789</c:v>
                </c:pt>
                <c:pt idx="4">
                  <c:v>-0.2777777777777778</c:v>
                </c:pt>
                <c:pt idx="5">
                  <c:v>-0.3684210526315789</c:v>
                </c:pt>
                <c:pt idx="6">
                  <c:v>-0.5294117647058824</c:v>
                </c:pt>
                <c:pt idx="7">
                  <c:v>-0.42857142857142855</c:v>
                </c:pt>
                <c:pt idx="8">
                  <c:v>-0.6111111111111112</c:v>
                </c:pt>
                <c:pt idx="9">
                  <c:v>-0.2</c:v>
                </c:pt>
                <c:pt idx="10">
                  <c:v>-0.42857142857142855</c:v>
                </c:pt>
                <c:pt idx="11">
                  <c:v>-1</c:v>
                </c:pt>
              </c:numCache>
            </c:numRef>
          </c:val>
          <c:smooth val="0"/>
        </c:ser>
        <c:axId val="64064817"/>
        <c:axId val="39712442"/>
      </c:lineChart>
      <c:catAx>
        <c:axId val="659045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4096"/>
        <c:crosses val="autoZero"/>
        <c:auto val="1"/>
        <c:lblOffset val="100"/>
        <c:tickLblSkip val="1"/>
        <c:noMultiLvlLbl val="0"/>
      </c:catAx>
      <c:valAx>
        <c:axId val="5931409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455"/>
        <c:crossesAt val="1"/>
        <c:crossBetween val="between"/>
        <c:dispUnits/>
      </c:valAx>
      <c:catAx>
        <c:axId val="64064817"/>
        <c:scaling>
          <c:orientation val="minMax"/>
        </c:scaling>
        <c:axPos val="b"/>
        <c:delete val="1"/>
        <c:majorTickMark val="out"/>
        <c:minorTickMark val="none"/>
        <c:tickLblPos val="nextTo"/>
        <c:crossAx val="39712442"/>
        <c:crosses val="autoZero"/>
        <c:auto val="1"/>
        <c:lblOffset val="100"/>
        <c:tickLblSkip val="1"/>
        <c:noMultiLvlLbl val="0"/>
      </c:catAx>
      <c:valAx>
        <c:axId val="39712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648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13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13</c:v>
                </c:pt>
                <c:pt idx="10">
                  <c:v>12</c:v>
                </c:pt>
              </c:numCache>
            </c:numRef>
          </c:val>
        </c:ser>
        <c:axId val="21867659"/>
        <c:axId val="62591204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-0.3157894736842105</c:v>
                </c:pt>
                <c:pt idx="1">
                  <c:v>-0.3</c:v>
                </c:pt>
                <c:pt idx="2">
                  <c:v>-0.1875</c:v>
                </c:pt>
                <c:pt idx="3">
                  <c:v>-0.45</c:v>
                </c:pt>
                <c:pt idx="4">
                  <c:v>-0.5</c:v>
                </c:pt>
                <c:pt idx="5">
                  <c:v>-0.42105263157894735</c:v>
                </c:pt>
                <c:pt idx="6">
                  <c:v>-0.35294117647058826</c:v>
                </c:pt>
                <c:pt idx="7">
                  <c:v>-0.26666666666666666</c:v>
                </c:pt>
                <c:pt idx="8">
                  <c:v>-0.5</c:v>
                </c:pt>
                <c:pt idx="9">
                  <c:v>-0.2777777777777778</c:v>
                </c:pt>
                <c:pt idx="10">
                  <c:v>-0.3333333333333333</c:v>
                </c:pt>
                <c:pt idx="11">
                  <c:v>-1</c:v>
                </c:pt>
              </c:numCache>
            </c:numRef>
          </c:val>
          <c:smooth val="0"/>
        </c:ser>
        <c:axId val="26449925"/>
        <c:axId val="36722734"/>
      </c:lineChart>
      <c:catAx>
        <c:axId val="2186765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1204"/>
        <c:crosses val="autoZero"/>
        <c:auto val="1"/>
        <c:lblOffset val="100"/>
        <c:tickLblSkip val="1"/>
        <c:noMultiLvlLbl val="0"/>
      </c:catAx>
      <c:valAx>
        <c:axId val="6259120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7659"/>
        <c:crossesAt val="1"/>
        <c:crossBetween val="between"/>
        <c:dispUnits/>
      </c:valAx>
      <c:catAx>
        <c:axId val="26449925"/>
        <c:scaling>
          <c:orientation val="minMax"/>
        </c:scaling>
        <c:axPos val="b"/>
        <c:delete val="1"/>
        <c:majorTickMark val="out"/>
        <c:minorTickMark val="none"/>
        <c:tickLblPos val="nextTo"/>
        <c:crossAx val="36722734"/>
        <c:crosses val="autoZero"/>
        <c:auto val="1"/>
        <c:lblOffset val="100"/>
        <c:tickLblSkip val="1"/>
        <c:noMultiLvlLbl val="0"/>
      </c:catAx>
      <c:valAx>
        <c:axId val="36722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499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88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91</c:v>
                </c:pt>
                <c:pt idx="1">
                  <c:v>98</c:v>
                </c:pt>
                <c:pt idx="2">
                  <c:v>85</c:v>
                </c:pt>
                <c:pt idx="3">
                  <c:v>93</c:v>
                </c:pt>
                <c:pt idx="4">
                  <c:v>82</c:v>
                </c:pt>
                <c:pt idx="5">
                  <c:v>87</c:v>
                </c:pt>
                <c:pt idx="6">
                  <c:v>99</c:v>
                </c:pt>
                <c:pt idx="7">
                  <c:v>109</c:v>
                </c:pt>
                <c:pt idx="8">
                  <c:v>95</c:v>
                </c:pt>
                <c:pt idx="9">
                  <c:v>101</c:v>
                </c:pt>
                <c:pt idx="10">
                  <c:v>102</c:v>
                </c:pt>
              </c:numCache>
            </c:numRef>
          </c:val>
        </c:ser>
        <c:axId val="62069151"/>
        <c:axId val="21751448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-0.07142857142857142</c:v>
                </c:pt>
                <c:pt idx="1">
                  <c:v>0.0425531914893617</c:v>
                </c:pt>
                <c:pt idx="2">
                  <c:v>-0.03409090909090909</c:v>
                </c:pt>
                <c:pt idx="3">
                  <c:v>-0.03125</c:v>
                </c:pt>
                <c:pt idx="4">
                  <c:v>-0.11827956989247312</c:v>
                </c:pt>
                <c:pt idx="5">
                  <c:v>-0.02247191011235955</c:v>
                </c:pt>
                <c:pt idx="6">
                  <c:v>0.08791208791208792</c:v>
                </c:pt>
                <c:pt idx="7">
                  <c:v>0.4342105263157895</c:v>
                </c:pt>
                <c:pt idx="8">
                  <c:v>0.37681159420289856</c:v>
                </c:pt>
                <c:pt idx="9">
                  <c:v>-0.08181818181818182</c:v>
                </c:pt>
                <c:pt idx="10">
                  <c:v>0.05154639175257732</c:v>
                </c:pt>
                <c:pt idx="11">
                  <c:v>-1</c:v>
                </c:pt>
              </c:numCache>
            </c:numRef>
          </c:val>
          <c:smooth val="0"/>
        </c:ser>
        <c:axId val="61545305"/>
        <c:axId val="17036834"/>
      </c:lineChart>
      <c:catAx>
        <c:axId val="6206915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1448"/>
        <c:crosses val="autoZero"/>
        <c:auto val="1"/>
        <c:lblOffset val="100"/>
        <c:tickLblSkip val="1"/>
        <c:noMultiLvlLbl val="0"/>
      </c:catAx>
      <c:valAx>
        <c:axId val="2175144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69151"/>
        <c:crossesAt val="1"/>
        <c:crossBetween val="between"/>
        <c:dispUnits/>
      </c:valAx>
      <c:catAx>
        <c:axId val="61545305"/>
        <c:scaling>
          <c:orientation val="minMax"/>
        </c:scaling>
        <c:axPos val="b"/>
        <c:delete val="1"/>
        <c:majorTickMark val="out"/>
        <c:minorTickMark val="none"/>
        <c:tickLblPos val="nextTo"/>
        <c:crossAx val="17036834"/>
        <c:crosses val="autoZero"/>
        <c:auto val="1"/>
        <c:lblOffset val="100"/>
        <c:tickLblSkip val="1"/>
        <c:noMultiLvlLbl val="0"/>
      </c:catAx>
      <c:valAx>
        <c:axId val="17036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53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  <c:pt idx="10">
                  <c:v>97</c:v>
                </c:pt>
                <c:pt idx="11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86</c:v>
                </c:pt>
                <c:pt idx="1">
                  <c:v>88</c:v>
                </c:pt>
                <c:pt idx="2">
                  <c:v>87</c:v>
                </c:pt>
                <c:pt idx="3">
                  <c:v>78</c:v>
                </c:pt>
                <c:pt idx="4">
                  <c:v>88</c:v>
                </c:pt>
                <c:pt idx="5">
                  <c:v>95</c:v>
                </c:pt>
                <c:pt idx="6">
                  <c:v>113</c:v>
                </c:pt>
                <c:pt idx="7">
                  <c:v>112</c:v>
                </c:pt>
                <c:pt idx="8">
                  <c:v>110</c:v>
                </c:pt>
                <c:pt idx="9">
                  <c:v>98</c:v>
                </c:pt>
                <c:pt idx="10">
                  <c:v>103</c:v>
                </c:pt>
              </c:numCache>
            </c:numRef>
          </c:val>
        </c:ser>
        <c:axId val="19113779"/>
        <c:axId val="37806284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-0.07526881720430108</c:v>
                </c:pt>
                <c:pt idx="1">
                  <c:v>-0.09278350515463918</c:v>
                </c:pt>
                <c:pt idx="2">
                  <c:v>0.03571428571428571</c:v>
                </c:pt>
                <c:pt idx="3">
                  <c:v>-0.16129032258064516</c:v>
                </c:pt>
                <c:pt idx="4">
                  <c:v>0.011494252873563218</c:v>
                </c:pt>
                <c:pt idx="5">
                  <c:v>0.07954545454545454</c:v>
                </c:pt>
                <c:pt idx="6">
                  <c:v>0.20212765957446807</c:v>
                </c:pt>
                <c:pt idx="7">
                  <c:v>0.3333333333333333</c:v>
                </c:pt>
                <c:pt idx="8">
                  <c:v>0.30952380952380953</c:v>
                </c:pt>
                <c:pt idx="9">
                  <c:v>0.06521739130434782</c:v>
                </c:pt>
                <c:pt idx="10">
                  <c:v>0.061855670103092786</c:v>
                </c:pt>
                <c:pt idx="11">
                  <c:v>-1</c:v>
                </c:pt>
              </c:numCache>
            </c:numRef>
          </c:val>
          <c:smooth val="0"/>
        </c:ser>
        <c:axId val="4712237"/>
        <c:axId val="42410134"/>
      </c:lineChart>
      <c:catAx>
        <c:axId val="1911377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6284"/>
        <c:crosses val="autoZero"/>
        <c:auto val="1"/>
        <c:lblOffset val="100"/>
        <c:tickLblSkip val="1"/>
        <c:noMultiLvlLbl val="0"/>
      </c:catAx>
      <c:valAx>
        <c:axId val="3780628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3779"/>
        <c:crossesAt val="1"/>
        <c:crossBetween val="between"/>
        <c:dispUnits/>
      </c:valAx>
      <c:catAx>
        <c:axId val="4712237"/>
        <c:scaling>
          <c:orientation val="minMax"/>
        </c:scaling>
        <c:axPos val="b"/>
        <c:delete val="1"/>
        <c:majorTickMark val="out"/>
        <c:minorTickMark val="none"/>
        <c:tickLblPos val="nextTo"/>
        <c:crossAx val="42410134"/>
        <c:crosses val="autoZero"/>
        <c:auto val="1"/>
        <c:lblOffset val="100"/>
        <c:tickLblSkip val="1"/>
        <c:noMultiLvlLbl val="0"/>
      </c:catAx>
      <c:valAx>
        <c:axId val="42410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2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20</c:v>
                </c:pt>
                <c:pt idx="9">
                  <c:v>23</c:v>
                </c:pt>
                <c:pt idx="10">
                  <c:v>18</c:v>
                </c:pt>
              </c:numCache>
            </c:numRef>
          </c:val>
        </c:ser>
        <c:axId val="46146887"/>
        <c:axId val="12668800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-0.14285714285714285</c:v>
                </c:pt>
                <c:pt idx="1">
                  <c:v>-0.1794871794871795</c:v>
                </c:pt>
                <c:pt idx="2">
                  <c:v>-0.20588235294117646</c:v>
                </c:pt>
                <c:pt idx="3">
                  <c:v>-0.38235294117647056</c:v>
                </c:pt>
                <c:pt idx="4">
                  <c:v>-0.5945945945945946</c:v>
                </c:pt>
                <c:pt idx="5">
                  <c:v>-0.7272727272727273</c:v>
                </c:pt>
                <c:pt idx="6">
                  <c:v>-0.7272727272727273</c:v>
                </c:pt>
                <c:pt idx="7">
                  <c:v>-0.45454545454545453</c:v>
                </c:pt>
                <c:pt idx="8">
                  <c:v>-0.3333333333333333</c:v>
                </c:pt>
                <c:pt idx="9">
                  <c:v>-0.3783783783783784</c:v>
                </c:pt>
                <c:pt idx="10">
                  <c:v>-0.5</c:v>
                </c:pt>
                <c:pt idx="11">
                  <c:v>-1</c:v>
                </c:pt>
              </c:numCache>
            </c:numRef>
          </c:val>
          <c:smooth val="0"/>
        </c:ser>
        <c:axId val="46910337"/>
        <c:axId val="19539850"/>
      </c:lineChart>
      <c:catAx>
        <c:axId val="4614688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8800"/>
        <c:crosses val="autoZero"/>
        <c:auto val="1"/>
        <c:lblOffset val="100"/>
        <c:tickLblSkip val="1"/>
        <c:noMultiLvlLbl val="0"/>
      </c:catAx>
      <c:valAx>
        <c:axId val="1266880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6887"/>
        <c:crossesAt val="1"/>
        <c:crossBetween val="between"/>
        <c:dispUnits/>
      </c:valAx>
      <c:catAx>
        <c:axId val="46910337"/>
        <c:scaling>
          <c:orientation val="minMax"/>
        </c:scaling>
        <c:axPos val="b"/>
        <c:delete val="1"/>
        <c:majorTickMark val="out"/>
        <c:minorTickMark val="none"/>
        <c:tickLblPos val="nextTo"/>
        <c:crossAx val="19539850"/>
        <c:crosses val="autoZero"/>
        <c:auto val="1"/>
        <c:lblOffset val="100"/>
        <c:tickLblSkip val="1"/>
        <c:noMultiLvlLbl val="0"/>
      </c:catAx>
      <c:valAx>
        <c:axId val="19539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103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  <c:pt idx="10">
                  <c:v>37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24</c:v>
                </c:pt>
                <c:pt idx="9">
                  <c:v>25</c:v>
                </c:pt>
                <c:pt idx="10">
                  <c:v>23</c:v>
                </c:pt>
              </c:numCache>
            </c:numRef>
          </c:val>
        </c:ser>
        <c:axId val="41640923"/>
        <c:axId val="39223988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-0.16129032258064516</c:v>
                </c:pt>
                <c:pt idx="1">
                  <c:v>-0.23529411764705882</c:v>
                </c:pt>
                <c:pt idx="2">
                  <c:v>-0.2</c:v>
                </c:pt>
                <c:pt idx="3">
                  <c:v>-0.3939393939393939</c:v>
                </c:pt>
                <c:pt idx="4">
                  <c:v>-0.5384615384615384</c:v>
                </c:pt>
                <c:pt idx="5">
                  <c:v>-0.5909090909090909</c:v>
                </c:pt>
                <c:pt idx="6">
                  <c:v>-0.5142857142857142</c:v>
                </c:pt>
                <c:pt idx="7">
                  <c:v>-0.36666666666666664</c:v>
                </c:pt>
                <c:pt idx="8">
                  <c:v>-0.3142857142857143</c:v>
                </c:pt>
                <c:pt idx="9">
                  <c:v>-0.34210526315789475</c:v>
                </c:pt>
                <c:pt idx="10">
                  <c:v>-0.3783783783783784</c:v>
                </c:pt>
                <c:pt idx="11">
                  <c:v>-1</c:v>
                </c:pt>
              </c:numCache>
            </c:numRef>
          </c:val>
          <c:smooth val="0"/>
        </c:ser>
        <c:axId val="17471573"/>
        <c:axId val="23026430"/>
      </c:lineChart>
      <c:catAx>
        <c:axId val="4164092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23988"/>
        <c:crosses val="autoZero"/>
        <c:auto val="1"/>
        <c:lblOffset val="100"/>
        <c:tickLblSkip val="1"/>
        <c:noMultiLvlLbl val="0"/>
      </c:catAx>
      <c:valAx>
        <c:axId val="3922398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0923"/>
        <c:crossesAt val="1"/>
        <c:crossBetween val="between"/>
        <c:dispUnits/>
      </c:valAx>
      <c:catAx>
        <c:axId val="17471573"/>
        <c:scaling>
          <c:orientation val="minMax"/>
        </c:scaling>
        <c:axPos val="b"/>
        <c:delete val="1"/>
        <c:majorTickMark val="out"/>
        <c:minorTickMark val="none"/>
        <c:tickLblPos val="nextTo"/>
        <c:crossAx val="23026430"/>
        <c:crosses val="autoZero"/>
        <c:auto val="1"/>
        <c:lblOffset val="100"/>
        <c:tickLblSkip val="1"/>
        <c:noMultiLvlLbl val="0"/>
      </c:catAx>
      <c:valAx>
        <c:axId val="23026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715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  <c:pt idx="10">
                  <c:v>56</c:v>
                </c:pt>
                <c:pt idx="11">
                  <c:v>63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  <c:pt idx="5">
                  <c:v>42</c:v>
                </c:pt>
                <c:pt idx="6">
                  <c:v>47</c:v>
                </c:pt>
                <c:pt idx="7">
                  <c:v>51</c:v>
                </c:pt>
                <c:pt idx="8">
                  <c:v>42</c:v>
                </c:pt>
                <c:pt idx="9">
                  <c:v>57</c:v>
                </c:pt>
                <c:pt idx="10">
                  <c:v>37</c:v>
                </c:pt>
              </c:numCache>
            </c:numRef>
          </c:val>
        </c:ser>
        <c:axId val="5911279"/>
        <c:axId val="53201512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-0.07142857142857142</c:v>
                </c:pt>
                <c:pt idx="1">
                  <c:v>-0.057692307692307696</c:v>
                </c:pt>
                <c:pt idx="2">
                  <c:v>-0.25</c:v>
                </c:pt>
                <c:pt idx="3">
                  <c:v>-0.19298245614035087</c:v>
                </c:pt>
                <c:pt idx="4">
                  <c:v>-0.13793103448275862</c:v>
                </c:pt>
                <c:pt idx="5">
                  <c:v>-0.27586206896551724</c:v>
                </c:pt>
                <c:pt idx="6">
                  <c:v>-0.265625</c:v>
                </c:pt>
                <c:pt idx="7">
                  <c:v>0.04081632653061224</c:v>
                </c:pt>
                <c:pt idx="8">
                  <c:v>0.07692307692307693</c:v>
                </c:pt>
                <c:pt idx="9">
                  <c:v>-0.05</c:v>
                </c:pt>
                <c:pt idx="10">
                  <c:v>-0.3392857142857143</c:v>
                </c:pt>
                <c:pt idx="11">
                  <c:v>-1</c:v>
                </c:pt>
              </c:numCache>
            </c:numRef>
          </c:val>
          <c:smooth val="0"/>
        </c:ser>
        <c:axId val="9051561"/>
        <c:axId val="14355186"/>
      </c:lineChart>
      <c:catAx>
        <c:axId val="591127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01512"/>
        <c:crosses val="autoZero"/>
        <c:auto val="1"/>
        <c:lblOffset val="100"/>
        <c:tickLblSkip val="1"/>
        <c:noMultiLvlLbl val="0"/>
      </c:catAx>
      <c:valAx>
        <c:axId val="5320151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1279"/>
        <c:crossesAt val="1"/>
        <c:crossBetween val="between"/>
        <c:dispUnits/>
      </c:valAx>
      <c:catAx>
        <c:axId val="9051561"/>
        <c:scaling>
          <c:orientation val="minMax"/>
        </c:scaling>
        <c:axPos val="b"/>
        <c:delete val="1"/>
        <c:majorTickMark val="out"/>
        <c:minorTickMark val="none"/>
        <c:tickLblPos val="nextTo"/>
        <c:crossAx val="14355186"/>
        <c:crosses val="autoZero"/>
        <c:auto val="1"/>
        <c:lblOffset val="100"/>
        <c:tickLblSkip val="1"/>
        <c:noMultiLvlLbl val="0"/>
      </c:catAx>
      <c:valAx>
        <c:axId val="14355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515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232</v>
      </c>
      <c r="C4" s="5">
        <v>217</v>
      </c>
      <c r="D4" s="4">
        <f aca="true" t="shared" si="0" ref="D4:D15">(C4-B4)/B4</f>
        <v>-0.06465517241379311</v>
      </c>
      <c r="F4" t="s">
        <v>0</v>
      </c>
      <c r="G4" s="5">
        <v>237</v>
      </c>
      <c r="H4" s="5">
        <v>205</v>
      </c>
      <c r="I4" s="4">
        <f aca="true" t="shared" si="1" ref="I4:I15">(H4-G4)/G4</f>
        <v>-0.1350210970464135</v>
      </c>
      <c r="K4" t="s">
        <v>0</v>
      </c>
      <c r="L4" s="5">
        <v>16</v>
      </c>
      <c r="M4" s="5">
        <v>12</v>
      </c>
      <c r="N4" s="4">
        <f aca="true" t="shared" si="2" ref="N4:N15">(M4-L4)/L4</f>
        <v>-0.25</v>
      </c>
      <c r="P4" t="s">
        <v>0</v>
      </c>
      <c r="Q4" s="5">
        <v>19</v>
      </c>
      <c r="R4" s="5">
        <v>13</v>
      </c>
      <c r="S4" s="4">
        <f aca="true" t="shared" si="3" ref="S4:S15">(R4-Q4)/Q4</f>
        <v>-0.3157894736842105</v>
      </c>
      <c r="U4" t="s">
        <v>0</v>
      </c>
      <c r="V4" s="5">
        <v>98</v>
      </c>
      <c r="W4" s="5">
        <v>91</v>
      </c>
      <c r="X4" s="4">
        <f aca="true" t="shared" si="4" ref="X4:X15">(W4-V4)/V4</f>
        <v>-0.07142857142857142</v>
      </c>
      <c r="Z4" t="s">
        <v>0</v>
      </c>
      <c r="AA4" s="5">
        <v>93</v>
      </c>
      <c r="AB4" s="5">
        <v>86</v>
      </c>
      <c r="AC4" s="4">
        <f aca="true" t="shared" si="5" ref="AC4:AC15">(AB4-AA4)/AA4</f>
        <v>-0.07526881720430108</v>
      </c>
    </row>
    <row r="5" spans="1:29" ht="12.75">
      <c r="A5" t="s">
        <v>1</v>
      </c>
      <c r="B5" s="5">
        <v>246</v>
      </c>
      <c r="C5" s="5">
        <v>204</v>
      </c>
      <c r="D5" s="4">
        <f t="shared" si="0"/>
        <v>-0.17073170731707318</v>
      </c>
      <c r="F5" t="s">
        <v>1</v>
      </c>
      <c r="G5" s="5">
        <v>244</v>
      </c>
      <c r="H5" s="5">
        <v>196</v>
      </c>
      <c r="I5" s="4">
        <f t="shared" si="1"/>
        <v>-0.19672131147540983</v>
      </c>
      <c r="K5" t="s">
        <v>1</v>
      </c>
      <c r="L5" s="5">
        <v>19</v>
      </c>
      <c r="M5" s="5">
        <v>14</v>
      </c>
      <c r="N5" s="4">
        <f t="shared" si="2"/>
        <v>-0.2631578947368421</v>
      </c>
      <c r="P5" t="s">
        <v>1</v>
      </c>
      <c r="Q5" s="5">
        <v>20</v>
      </c>
      <c r="R5" s="5">
        <v>14</v>
      </c>
      <c r="S5" s="4">
        <f t="shared" si="3"/>
        <v>-0.3</v>
      </c>
      <c r="U5" t="s">
        <v>1</v>
      </c>
      <c r="V5" s="5">
        <v>94</v>
      </c>
      <c r="W5" s="5">
        <v>98</v>
      </c>
      <c r="X5" s="4">
        <f t="shared" si="4"/>
        <v>0.0425531914893617</v>
      </c>
      <c r="Z5" t="s">
        <v>1</v>
      </c>
      <c r="AA5" s="5">
        <v>97</v>
      </c>
      <c r="AB5" s="5">
        <v>88</v>
      </c>
      <c r="AC5" s="4">
        <f t="shared" si="5"/>
        <v>-0.09278350515463918</v>
      </c>
    </row>
    <row r="6" spans="1:29" ht="12.75">
      <c r="A6" t="s">
        <v>2</v>
      </c>
      <c r="B6" s="5">
        <v>218</v>
      </c>
      <c r="C6" s="5">
        <v>170</v>
      </c>
      <c r="D6" s="4">
        <f t="shared" si="0"/>
        <v>-0.22018348623853212</v>
      </c>
      <c r="F6" t="s">
        <v>2</v>
      </c>
      <c r="G6" s="5">
        <v>230</v>
      </c>
      <c r="H6" s="5">
        <v>182</v>
      </c>
      <c r="I6" s="4">
        <f t="shared" si="1"/>
        <v>-0.20869565217391303</v>
      </c>
      <c r="K6" t="s">
        <v>2</v>
      </c>
      <c r="L6" s="5">
        <v>14</v>
      </c>
      <c r="M6" s="5">
        <v>13</v>
      </c>
      <c r="N6" s="4">
        <f t="shared" si="2"/>
        <v>-0.07142857142857142</v>
      </c>
      <c r="P6" t="s">
        <v>2</v>
      </c>
      <c r="Q6" s="5">
        <v>16</v>
      </c>
      <c r="R6" s="5">
        <v>13</v>
      </c>
      <c r="S6" s="4">
        <f t="shared" si="3"/>
        <v>-0.1875</v>
      </c>
      <c r="U6" t="s">
        <v>2</v>
      </c>
      <c r="V6" s="5">
        <v>88</v>
      </c>
      <c r="W6" s="5">
        <v>85</v>
      </c>
      <c r="X6" s="4">
        <f t="shared" si="4"/>
        <v>-0.03409090909090909</v>
      </c>
      <c r="Z6" t="s">
        <v>2</v>
      </c>
      <c r="AA6" s="5">
        <v>84</v>
      </c>
      <c r="AB6" s="5">
        <v>87</v>
      </c>
      <c r="AC6" s="4">
        <f t="shared" si="5"/>
        <v>0.03571428571428571</v>
      </c>
    </row>
    <row r="7" spans="1:29" ht="12.75">
      <c r="A7" t="s">
        <v>3</v>
      </c>
      <c r="B7" s="7">
        <v>257</v>
      </c>
      <c r="C7" s="7">
        <v>205</v>
      </c>
      <c r="D7" s="4">
        <f t="shared" si="0"/>
        <v>-0.20233463035019456</v>
      </c>
      <c r="F7" t="s">
        <v>3</v>
      </c>
      <c r="G7" s="6">
        <v>241</v>
      </c>
      <c r="H7" s="6">
        <v>172</v>
      </c>
      <c r="I7" s="4">
        <f t="shared" si="1"/>
        <v>-0.2863070539419087</v>
      </c>
      <c r="K7" t="s">
        <v>3</v>
      </c>
      <c r="L7" s="5">
        <v>19</v>
      </c>
      <c r="M7" s="5">
        <v>12</v>
      </c>
      <c r="N7" s="4">
        <f t="shared" si="2"/>
        <v>-0.3684210526315789</v>
      </c>
      <c r="P7" t="s">
        <v>3</v>
      </c>
      <c r="Q7" s="5">
        <v>20</v>
      </c>
      <c r="R7" s="5">
        <v>11</v>
      </c>
      <c r="S7" s="4">
        <f t="shared" si="3"/>
        <v>-0.45</v>
      </c>
      <c r="U7" t="s">
        <v>3</v>
      </c>
      <c r="V7" s="5">
        <v>96</v>
      </c>
      <c r="W7" s="5">
        <v>93</v>
      </c>
      <c r="X7" s="4">
        <f t="shared" si="4"/>
        <v>-0.03125</v>
      </c>
      <c r="Z7" t="s">
        <v>3</v>
      </c>
      <c r="AA7" s="5">
        <v>93</v>
      </c>
      <c r="AB7" s="5">
        <v>78</v>
      </c>
      <c r="AC7" s="4">
        <f t="shared" si="5"/>
        <v>-0.16129032258064516</v>
      </c>
    </row>
    <row r="8" spans="1:29" ht="12.75">
      <c r="A8" t="s">
        <v>4</v>
      </c>
      <c r="B8" s="5">
        <v>256</v>
      </c>
      <c r="C8" s="5">
        <v>182</v>
      </c>
      <c r="D8" s="4">
        <f t="shared" si="0"/>
        <v>-0.2890625</v>
      </c>
      <c r="F8" t="s">
        <v>4</v>
      </c>
      <c r="G8" s="6">
        <v>243</v>
      </c>
      <c r="H8" s="6">
        <v>169</v>
      </c>
      <c r="I8" s="4">
        <f t="shared" si="1"/>
        <v>-0.3045267489711934</v>
      </c>
      <c r="K8" t="s">
        <v>4</v>
      </c>
      <c r="L8" s="5">
        <v>18</v>
      </c>
      <c r="M8" s="5">
        <v>13</v>
      </c>
      <c r="N8" s="4">
        <f t="shared" si="2"/>
        <v>-0.2777777777777778</v>
      </c>
      <c r="P8" t="s">
        <v>4</v>
      </c>
      <c r="Q8" s="5">
        <v>18</v>
      </c>
      <c r="R8" s="5">
        <v>9</v>
      </c>
      <c r="S8" s="4">
        <f t="shared" si="3"/>
        <v>-0.5</v>
      </c>
      <c r="U8" t="s">
        <v>4</v>
      </c>
      <c r="V8" s="5">
        <v>93</v>
      </c>
      <c r="W8" s="5">
        <v>82</v>
      </c>
      <c r="X8" s="4">
        <f t="shared" si="4"/>
        <v>-0.11827956989247312</v>
      </c>
      <c r="Z8" t="s">
        <v>4</v>
      </c>
      <c r="AA8" s="5">
        <v>87</v>
      </c>
      <c r="AB8" s="5">
        <v>88</v>
      </c>
      <c r="AC8" s="4">
        <f t="shared" si="5"/>
        <v>0.011494252873563218</v>
      </c>
    </row>
    <row r="9" spans="1:29" ht="12.75">
      <c r="A9" t="s">
        <v>5</v>
      </c>
      <c r="B9" s="5">
        <v>233</v>
      </c>
      <c r="C9" s="5">
        <v>181</v>
      </c>
      <c r="D9" s="4">
        <f t="shared" si="0"/>
        <v>-0.22317596566523606</v>
      </c>
      <c r="F9" t="s">
        <v>5</v>
      </c>
      <c r="G9" s="5">
        <v>244</v>
      </c>
      <c r="H9" s="5">
        <v>179</v>
      </c>
      <c r="I9" s="4">
        <f t="shared" si="1"/>
        <v>-0.26639344262295084</v>
      </c>
      <c r="K9" t="s">
        <v>5</v>
      </c>
      <c r="L9" s="5">
        <v>19</v>
      </c>
      <c r="M9" s="5">
        <v>12</v>
      </c>
      <c r="N9" s="4">
        <f t="shared" si="2"/>
        <v>-0.3684210526315789</v>
      </c>
      <c r="P9" t="s">
        <v>5</v>
      </c>
      <c r="Q9" s="5">
        <v>19</v>
      </c>
      <c r="R9" s="5">
        <v>11</v>
      </c>
      <c r="S9" s="4">
        <f t="shared" si="3"/>
        <v>-0.42105263157894735</v>
      </c>
      <c r="U9" t="s">
        <v>5</v>
      </c>
      <c r="V9" s="5">
        <v>89</v>
      </c>
      <c r="W9" s="5">
        <v>87</v>
      </c>
      <c r="X9" s="4">
        <f t="shared" si="4"/>
        <v>-0.02247191011235955</v>
      </c>
      <c r="Z9" t="s">
        <v>5</v>
      </c>
      <c r="AA9" s="5">
        <v>88</v>
      </c>
      <c r="AB9" s="5">
        <v>95</v>
      </c>
      <c r="AC9" s="4">
        <f t="shared" si="5"/>
        <v>0.07954545454545454</v>
      </c>
    </row>
    <row r="10" spans="1:29" ht="12.75">
      <c r="A10" t="s">
        <v>6</v>
      </c>
      <c r="B10" s="5">
        <v>233</v>
      </c>
      <c r="C10" s="5">
        <v>162</v>
      </c>
      <c r="D10" s="4">
        <f t="shared" si="0"/>
        <v>-0.30472103004291845</v>
      </c>
      <c r="F10" t="s">
        <v>6</v>
      </c>
      <c r="G10" s="5">
        <v>225</v>
      </c>
      <c r="H10" s="5">
        <v>212</v>
      </c>
      <c r="I10" s="4">
        <f t="shared" si="1"/>
        <v>-0.057777777777777775</v>
      </c>
      <c r="K10" t="s">
        <v>6</v>
      </c>
      <c r="L10" s="5">
        <v>17</v>
      </c>
      <c r="M10" s="5">
        <v>8</v>
      </c>
      <c r="N10" s="4">
        <f t="shared" si="2"/>
        <v>-0.5294117647058824</v>
      </c>
      <c r="P10" t="s">
        <v>6</v>
      </c>
      <c r="Q10" s="5">
        <v>17</v>
      </c>
      <c r="R10" s="5">
        <v>11</v>
      </c>
      <c r="S10" s="4">
        <f t="shared" si="3"/>
        <v>-0.35294117647058826</v>
      </c>
      <c r="U10" t="s">
        <v>6</v>
      </c>
      <c r="V10" s="5">
        <v>91</v>
      </c>
      <c r="W10" s="5">
        <v>99</v>
      </c>
      <c r="X10" s="4">
        <f t="shared" si="4"/>
        <v>0.08791208791208792</v>
      </c>
      <c r="Z10" t="s">
        <v>6</v>
      </c>
      <c r="AA10" s="5">
        <v>94</v>
      </c>
      <c r="AB10" s="5">
        <v>113</v>
      </c>
      <c r="AC10" s="4">
        <f t="shared" si="5"/>
        <v>0.20212765957446807</v>
      </c>
    </row>
    <row r="11" spans="1:29" ht="12.75">
      <c r="A11" t="s">
        <v>7</v>
      </c>
      <c r="B11" s="5">
        <v>188</v>
      </c>
      <c r="C11" s="5">
        <v>174</v>
      </c>
      <c r="D11" s="4">
        <f t="shared" si="0"/>
        <v>-0.07446808510638298</v>
      </c>
      <c r="F11" t="s">
        <v>7</v>
      </c>
      <c r="G11" s="5">
        <v>214</v>
      </c>
      <c r="H11" s="5">
        <v>200</v>
      </c>
      <c r="I11" s="4">
        <f t="shared" si="1"/>
        <v>-0.06542056074766354</v>
      </c>
      <c r="K11" t="s">
        <v>7</v>
      </c>
      <c r="L11" s="5">
        <v>14</v>
      </c>
      <c r="M11" s="5">
        <v>8</v>
      </c>
      <c r="N11" s="4">
        <f t="shared" si="2"/>
        <v>-0.42857142857142855</v>
      </c>
      <c r="P11" t="s">
        <v>7</v>
      </c>
      <c r="Q11" s="5">
        <v>15</v>
      </c>
      <c r="R11" s="5">
        <v>11</v>
      </c>
      <c r="S11" s="4">
        <f t="shared" si="3"/>
        <v>-0.26666666666666666</v>
      </c>
      <c r="U11" t="s">
        <v>7</v>
      </c>
      <c r="V11" s="5">
        <v>76</v>
      </c>
      <c r="W11" s="5">
        <v>109</v>
      </c>
      <c r="X11" s="4">
        <f t="shared" si="4"/>
        <v>0.4342105263157895</v>
      </c>
      <c r="Z11" t="s">
        <v>7</v>
      </c>
      <c r="AA11" s="5">
        <v>84</v>
      </c>
      <c r="AB11" s="5">
        <v>112</v>
      </c>
      <c r="AC11" s="4">
        <f t="shared" si="5"/>
        <v>0.3333333333333333</v>
      </c>
    </row>
    <row r="12" spans="1:29" ht="12.75">
      <c r="A12" t="s">
        <v>8</v>
      </c>
      <c r="B12" s="5">
        <v>179</v>
      </c>
      <c r="C12" s="5">
        <v>157</v>
      </c>
      <c r="D12" s="4">
        <f t="shared" si="0"/>
        <v>-0.12290502793296089</v>
      </c>
      <c r="F12" t="s">
        <v>8</v>
      </c>
      <c r="G12" s="5">
        <v>196</v>
      </c>
      <c r="H12" s="5">
        <v>183</v>
      </c>
      <c r="I12" s="4">
        <f t="shared" si="1"/>
        <v>-0.0663265306122449</v>
      </c>
      <c r="K12" t="s">
        <v>8</v>
      </c>
      <c r="L12" s="5">
        <v>18</v>
      </c>
      <c r="M12" s="5">
        <v>7</v>
      </c>
      <c r="N12" s="4">
        <f t="shared" si="2"/>
        <v>-0.6111111111111112</v>
      </c>
      <c r="P12" t="s">
        <v>8</v>
      </c>
      <c r="Q12" s="5">
        <v>18</v>
      </c>
      <c r="R12" s="5">
        <v>9</v>
      </c>
      <c r="S12" s="4">
        <f t="shared" si="3"/>
        <v>-0.5</v>
      </c>
      <c r="U12" t="s">
        <v>8</v>
      </c>
      <c r="V12" s="5">
        <v>69</v>
      </c>
      <c r="W12" s="5">
        <v>95</v>
      </c>
      <c r="X12" s="4">
        <f t="shared" si="4"/>
        <v>0.37681159420289856</v>
      </c>
      <c r="Z12" t="s">
        <v>8</v>
      </c>
      <c r="AA12" s="5">
        <v>84</v>
      </c>
      <c r="AB12" s="5">
        <v>110</v>
      </c>
      <c r="AC12" s="4">
        <f t="shared" si="5"/>
        <v>0.30952380952380953</v>
      </c>
    </row>
    <row r="13" spans="1:29" ht="12.75">
      <c r="A13" t="s">
        <v>9</v>
      </c>
      <c r="B13" s="5">
        <v>234</v>
      </c>
      <c r="C13" s="5">
        <v>216</v>
      </c>
      <c r="D13" s="4">
        <f t="shared" si="0"/>
        <v>-0.07692307692307693</v>
      </c>
      <c r="F13" t="s">
        <v>9</v>
      </c>
      <c r="G13" s="5">
        <v>217</v>
      </c>
      <c r="H13" s="5">
        <v>195</v>
      </c>
      <c r="I13" s="4">
        <f t="shared" si="1"/>
        <v>-0.10138248847926268</v>
      </c>
      <c r="K13" t="s">
        <v>9</v>
      </c>
      <c r="L13" s="5">
        <v>20</v>
      </c>
      <c r="M13" s="5">
        <v>16</v>
      </c>
      <c r="N13" s="4">
        <f t="shared" si="2"/>
        <v>-0.2</v>
      </c>
      <c r="P13" t="s">
        <v>9</v>
      </c>
      <c r="Q13" s="5">
        <v>18</v>
      </c>
      <c r="R13" s="5">
        <v>13</v>
      </c>
      <c r="S13" s="4">
        <f t="shared" si="3"/>
        <v>-0.2777777777777778</v>
      </c>
      <c r="U13" t="s">
        <v>9</v>
      </c>
      <c r="V13" s="5">
        <v>110</v>
      </c>
      <c r="W13" s="5">
        <v>101</v>
      </c>
      <c r="X13" s="4">
        <f t="shared" si="4"/>
        <v>-0.08181818181818182</v>
      </c>
      <c r="Z13" t="s">
        <v>9</v>
      </c>
      <c r="AA13" s="5">
        <v>92</v>
      </c>
      <c r="AB13" s="5">
        <v>98</v>
      </c>
      <c r="AC13" s="4">
        <f t="shared" si="5"/>
        <v>0.06521739130434782</v>
      </c>
    </row>
    <row r="14" spans="1:29" ht="12.75">
      <c r="A14" t="s">
        <v>10</v>
      </c>
      <c r="B14" s="5">
        <v>218</v>
      </c>
      <c r="C14" s="5">
        <v>190</v>
      </c>
      <c r="D14" s="4">
        <f t="shared" si="0"/>
        <v>-0.12844036697247707</v>
      </c>
      <c r="F14" t="s">
        <v>10</v>
      </c>
      <c r="G14" s="5">
        <v>208</v>
      </c>
      <c r="H14" s="5">
        <v>191</v>
      </c>
      <c r="I14" s="4">
        <f t="shared" si="1"/>
        <v>-0.08173076923076923</v>
      </c>
      <c r="K14" t="s">
        <v>10</v>
      </c>
      <c r="L14" s="5">
        <v>21</v>
      </c>
      <c r="M14" s="5">
        <v>12</v>
      </c>
      <c r="N14" s="4">
        <f t="shared" si="2"/>
        <v>-0.42857142857142855</v>
      </c>
      <c r="P14" t="s">
        <v>10</v>
      </c>
      <c r="Q14" s="5">
        <v>18</v>
      </c>
      <c r="R14" s="5">
        <v>12</v>
      </c>
      <c r="S14" s="4">
        <f t="shared" si="3"/>
        <v>-0.3333333333333333</v>
      </c>
      <c r="U14" t="s">
        <v>10</v>
      </c>
      <c r="V14" s="5">
        <v>97</v>
      </c>
      <c r="W14" s="5">
        <v>102</v>
      </c>
      <c r="X14" s="4">
        <f t="shared" si="4"/>
        <v>0.05154639175257732</v>
      </c>
      <c r="Z14" t="s">
        <v>10</v>
      </c>
      <c r="AA14" s="5">
        <v>97</v>
      </c>
      <c r="AB14" s="5">
        <v>103</v>
      </c>
      <c r="AC14" s="4">
        <f t="shared" si="5"/>
        <v>0.061855670103092786</v>
      </c>
    </row>
    <row r="15" spans="1:29" ht="12.75">
      <c r="A15" t="s">
        <v>11</v>
      </c>
      <c r="B15" s="5">
        <v>217</v>
      </c>
      <c r="C15" s="5"/>
      <c r="D15" s="4">
        <f t="shared" si="0"/>
        <v>-1</v>
      </c>
      <c r="F15" t="s">
        <v>11</v>
      </c>
      <c r="G15" s="5">
        <v>230</v>
      </c>
      <c r="H15" s="5"/>
      <c r="I15" s="4">
        <f t="shared" si="1"/>
        <v>-1</v>
      </c>
      <c r="K15" t="s">
        <v>11</v>
      </c>
      <c r="L15" s="5">
        <v>21</v>
      </c>
      <c r="M15" s="5"/>
      <c r="N15" s="4">
        <f t="shared" si="2"/>
        <v>-1</v>
      </c>
      <c r="P15" t="s">
        <v>11</v>
      </c>
      <c r="Q15" s="5">
        <v>21</v>
      </c>
      <c r="R15" s="5"/>
      <c r="S15" s="4">
        <f t="shared" si="3"/>
        <v>-1</v>
      </c>
      <c r="U15" t="s">
        <v>11</v>
      </c>
      <c r="V15" s="5">
        <v>97</v>
      </c>
      <c r="W15" s="5"/>
      <c r="X15" s="4">
        <f t="shared" si="4"/>
        <v>-1</v>
      </c>
      <c r="Z15" t="s">
        <v>11</v>
      </c>
      <c r="AA15" s="5">
        <v>109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35</v>
      </c>
      <c r="C23" s="5">
        <v>30</v>
      </c>
      <c r="D23" s="4">
        <f aca="true" t="shared" si="6" ref="D23:D34">(C23-B23)/B23</f>
        <v>-0.14285714285714285</v>
      </c>
      <c r="F23" t="s">
        <v>0</v>
      </c>
      <c r="G23" s="5">
        <v>31</v>
      </c>
      <c r="H23" s="5">
        <v>26</v>
      </c>
      <c r="I23" s="4">
        <f aca="true" t="shared" si="7" ref="I23:I34">(H23-G23)/G23</f>
        <v>-0.16129032258064516</v>
      </c>
      <c r="K23" t="s">
        <v>0</v>
      </c>
      <c r="L23" s="5">
        <v>56</v>
      </c>
      <c r="M23" s="5">
        <v>52</v>
      </c>
      <c r="N23" s="4">
        <f aca="true" t="shared" si="8" ref="N23:N34">(M23-L23)/L23</f>
        <v>-0.07142857142857142</v>
      </c>
      <c r="P23" t="s">
        <v>0</v>
      </c>
      <c r="Q23" s="5">
        <v>48</v>
      </c>
      <c r="R23" s="5">
        <v>45</v>
      </c>
      <c r="S23" s="4">
        <f aca="true" t="shared" si="9" ref="S23:S34">(R23-Q23)/Q23</f>
        <v>-0.0625</v>
      </c>
    </row>
    <row r="24" spans="1:19" ht="12.75">
      <c r="A24" t="s">
        <v>1</v>
      </c>
      <c r="B24" s="5">
        <v>39</v>
      </c>
      <c r="C24" s="5">
        <v>32</v>
      </c>
      <c r="D24" s="4">
        <f t="shared" si="6"/>
        <v>-0.1794871794871795</v>
      </c>
      <c r="F24" t="s">
        <v>1</v>
      </c>
      <c r="G24" s="5">
        <v>34</v>
      </c>
      <c r="H24" s="5">
        <v>26</v>
      </c>
      <c r="I24" s="4">
        <f t="shared" si="7"/>
        <v>-0.23529411764705882</v>
      </c>
      <c r="K24" t="s">
        <v>1</v>
      </c>
      <c r="L24" s="5">
        <v>52</v>
      </c>
      <c r="M24" s="5">
        <v>49</v>
      </c>
      <c r="N24" s="4">
        <f t="shared" si="8"/>
        <v>-0.057692307692307696</v>
      </c>
      <c r="P24" t="s">
        <v>1</v>
      </c>
      <c r="Q24" s="5">
        <v>51</v>
      </c>
      <c r="R24" s="5">
        <v>47</v>
      </c>
      <c r="S24" s="4">
        <f t="shared" si="9"/>
        <v>-0.0784313725490196</v>
      </c>
    </row>
    <row r="25" spans="1:19" ht="12.75">
      <c r="A25" t="s">
        <v>2</v>
      </c>
      <c r="B25" s="5">
        <v>34</v>
      </c>
      <c r="C25" s="5">
        <v>27</v>
      </c>
      <c r="D25" s="4">
        <f t="shared" si="6"/>
        <v>-0.20588235294117646</v>
      </c>
      <c r="F25" t="s">
        <v>2</v>
      </c>
      <c r="G25" s="5">
        <v>35</v>
      </c>
      <c r="H25" s="5">
        <v>28</v>
      </c>
      <c r="I25" s="4">
        <f t="shared" si="7"/>
        <v>-0.2</v>
      </c>
      <c r="K25" t="s">
        <v>2</v>
      </c>
      <c r="L25" s="5">
        <v>56</v>
      </c>
      <c r="M25" s="5">
        <v>42</v>
      </c>
      <c r="N25" s="4">
        <f t="shared" si="8"/>
        <v>-0.25</v>
      </c>
      <c r="P25" t="s">
        <v>2</v>
      </c>
      <c r="Q25" s="5">
        <v>56</v>
      </c>
      <c r="R25" s="5">
        <v>48</v>
      </c>
      <c r="S25" s="4">
        <f t="shared" si="9"/>
        <v>-0.14285714285714285</v>
      </c>
    </row>
    <row r="26" spans="1:19" ht="12.75">
      <c r="A26" t="s">
        <v>3</v>
      </c>
      <c r="B26" s="5">
        <v>34</v>
      </c>
      <c r="C26" s="5">
        <v>21</v>
      </c>
      <c r="D26" s="4">
        <f t="shared" si="6"/>
        <v>-0.38235294117647056</v>
      </c>
      <c r="F26" t="s">
        <v>3</v>
      </c>
      <c r="G26" s="5">
        <v>33</v>
      </c>
      <c r="H26" s="5">
        <v>20</v>
      </c>
      <c r="I26" s="4">
        <f t="shared" si="7"/>
        <v>-0.3939393939393939</v>
      </c>
      <c r="K26" t="s">
        <v>3</v>
      </c>
      <c r="L26" s="5">
        <v>57</v>
      </c>
      <c r="M26" s="5">
        <v>46</v>
      </c>
      <c r="N26" s="4">
        <f t="shared" si="8"/>
        <v>-0.19298245614035087</v>
      </c>
      <c r="P26" t="s">
        <v>3</v>
      </c>
      <c r="Q26" s="5">
        <v>53</v>
      </c>
      <c r="R26" s="5">
        <v>43</v>
      </c>
      <c r="S26" s="4">
        <f t="shared" si="9"/>
        <v>-0.18867924528301888</v>
      </c>
    </row>
    <row r="27" spans="1:19" ht="12.75">
      <c r="A27" t="s">
        <v>4</v>
      </c>
      <c r="B27" s="5">
        <v>37</v>
      </c>
      <c r="C27" s="5">
        <v>15</v>
      </c>
      <c r="D27" s="4">
        <f t="shared" si="6"/>
        <v>-0.5945945945945946</v>
      </c>
      <c r="F27" t="s">
        <v>4</v>
      </c>
      <c r="G27" s="5">
        <v>39</v>
      </c>
      <c r="H27" s="5">
        <v>18</v>
      </c>
      <c r="I27" s="4">
        <f t="shared" si="7"/>
        <v>-0.5384615384615384</v>
      </c>
      <c r="K27" t="s">
        <v>4</v>
      </c>
      <c r="L27" s="5">
        <v>58</v>
      </c>
      <c r="M27" s="5">
        <v>50</v>
      </c>
      <c r="N27" s="4">
        <f t="shared" si="8"/>
        <v>-0.13793103448275862</v>
      </c>
      <c r="P27" t="s">
        <v>4</v>
      </c>
      <c r="Q27" s="5">
        <v>55</v>
      </c>
      <c r="R27" s="5">
        <v>40</v>
      </c>
      <c r="S27" s="4">
        <f t="shared" si="9"/>
        <v>-0.2727272727272727</v>
      </c>
    </row>
    <row r="28" spans="1:19" ht="12.75">
      <c r="A28" t="s">
        <v>5</v>
      </c>
      <c r="B28" s="5">
        <v>44</v>
      </c>
      <c r="C28" s="5">
        <v>12</v>
      </c>
      <c r="D28" s="4">
        <f t="shared" si="6"/>
        <v>-0.7272727272727273</v>
      </c>
      <c r="F28" t="s">
        <v>5</v>
      </c>
      <c r="G28" s="5">
        <v>44</v>
      </c>
      <c r="H28" s="5">
        <v>18</v>
      </c>
      <c r="I28" s="4">
        <f t="shared" si="7"/>
        <v>-0.5909090909090909</v>
      </c>
      <c r="K28" t="s">
        <v>5</v>
      </c>
      <c r="L28" s="5">
        <v>58</v>
      </c>
      <c r="M28" s="5">
        <v>42</v>
      </c>
      <c r="N28" s="4">
        <f t="shared" si="8"/>
        <v>-0.27586206896551724</v>
      </c>
      <c r="P28" t="s">
        <v>5</v>
      </c>
      <c r="Q28" s="5">
        <v>62</v>
      </c>
      <c r="R28" s="5">
        <v>48</v>
      </c>
      <c r="S28" s="4">
        <f t="shared" si="9"/>
        <v>-0.22580645161290322</v>
      </c>
    </row>
    <row r="29" spans="1:19" ht="12.75">
      <c r="A29" t="s">
        <v>6</v>
      </c>
      <c r="B29" s="5">
        <v>44</v>
      </c>
      <c r="C29" s="5">
        <v>12</v>
      </c>
      <c r="D29" s="4">
        <f t="shared" si="6"/>
        <v>-0.7272727272727273</v>
      </c>
      <c r="F29" t="s">
        <v>6</v>
      </c>
      <c r="G29" s="5">
        <v>35</v>
      </c>
      <c r="H29" s="5">
        <v>17</v>
      </c>
      <c r="I29" s="4">
        <f t="shared" si="7"/>
        <v>-0.5142857142857142</v>
      </c>
      <c r="K29" t="s">
        <v>6</v>
      </c>
      <c r="L29" s="5">
        <v>64</v>
      </c>
      <c r="M29" s="5">
        <v>47</v>
      </c>
      <c r="N29" s="4">
        <f t="shared" si="8"/>
        <v>-0.265625</v>
      </c>
      <c r="P29" t="s">
        <v>6</v>
      </c>
      <c r="Q29" s="5">
        <v>61</v>
      </c>
      <c r="R29" s="5">
        <v>55</v>
      </c>
      <c r="S29" s="4">
        <f t="shared" si="9"/>
        <v>-0.09836065573770492</v>
      </c>
    </row>
    <row r="30" spans="1:19" ht="12.75">
      <c r="A30" t="s">
        <v>7</v>
      </c>
      <c r="B30" s="5">
        <v>33</v>
      </c>
      <c r="C30" s="5">
        <v>18</v>
      </c>
      <c r="D30" s="4">
        <f t="shared" si="6"/>
        <v>-0.45454545454545453</v>
      </c>
      <c r="F30" t="s">
        <v>7</v>
      </c>
      <c r="G30" s="5">
        <v>30</v>
      </c>
      <c r="H30" s="5">
        <v>19</v>
      </c>
      <c r="I30" s="4">
        <f t="shared" si="7"/>
        <v>-0.36666666666666664</v>
      </c>
      <c r="K30" t="s">
        <v>7</v>
      </c>
      <c r="L30" s="5">
        <v>49</v>
      </c>
      <c r="M30" s="5">
        <v>51</v>
      </c>
      <c r="N30" s="4">
        <f t="shared" si="8"/>
        <v>0.04081632653061224</v>
      </c>
      <c r="P30" t="s">
        <v>7</v>
      </c>
      <c r="Q30" s="5">
        <v>51</v>
      </c>
      <c r="R30" s="5">
        <v>48</v>
      </c>
      <c r="S30" s="4">
        <f t="shared" si="9"/>
        <v>-0.058823529411764705</v>
      </c>
    </row>
    <row r="31" spans="1:19" ht="12.75">
      <c r="A31" t="s">
        <v>8</v>
      </c>
      <c r="B31" s="5">
        <v>30</v>
      </c>
      <c r="C31" s="5">
        <v>20</v>
      </c>
      <c r="D31" s="4">
        <f t="shared" si="6"/>
        <v>-0.3333333333333333</v>
      </c>
      <c r="F31" t="s">
        <v>8</v>
      </c>
      <c r="G31" s="5">
        <v>35</v>
      </c>
      <c r="H31" s="5">
        <v>24</v>
      </c>
      <c r="I31" s="4">
        <f t="shared" si="7"/>
        <v>-0.3142857142857143</v>
      </c>
      <c r="K31" t="s">
        <v>8</v>
      </c>
      <c r="L31" s="5">
        <v>39</v>
      </c>
      <c r="M31" s="5">
        <v>42</v>
      </c>
      <c r="N31" s="4">
        <f t="shared" si="8"/>
        <v>0.07692307692307693</v>
      </c>
      <c r="P31" t="s">
        <v>8</v>
      </c>
      <c r="Q31" s="5">
        <v>48</v>
      </c>
      <c r="R31" s="5">
        <v>48</v>
      </c>
      <c r="S31" s="4">
        <f t="shared" si="9"/>
        <v>0</v>
      </c>
    </row>
    <row r="32" spans="1:19" ht="12.75">
      <c r="A32" t="s">
        <v>9</v>
      </c>
      <c r="B32" s="5">
        <v>37</v>
      </c>
      <c r="C32" s="5">
        <v>23</v>
      </c>
      <c r="D32" s="4">
        <f t="shared" si="6"/>
        <v>-0.3783783783783784</v>
      </c>
      <c r="F32" t="s">
        <v>9</v>
      </c>
      <c r="G32" s="5">
        <v>38</v>
      </c>
      <c r="H32" s="5">
        <v>25</v>
      </c>
      <c r="I32" s="4">
        <f t="shared" si="7"/>
        <v>-0.34210526315789475</v>
      </c>
      <c r="K32" t="s">
        <v>9</v>
      </c>
      <c r="L32" s="5">
        <v>60</v>
      </c>
      <c r="M32" s="5">
        <v>57</v>
      </c>
      <c r="N32" s="4">
        <f t="shared" si="8"/>
        <v>-0.05</v>
      </c>
      <c r="P32" t="s">
        <v>9</v>
      </c>
      <c r="Q32" s="5">
        <v>57</v>
      </c>
      <c r="R32" s="5">
        <v>56</v>
      </c>
      <c r="S32" s="4">
        <f t="shared" si="9"/>
        <v>-0.017543859649122806</v>
      </c>
    </row>
    <row r="33" spans="1:19" ht="12.75">
      <c r="A33" t="s">
        <v>10</v>
      </c>
      <c r="B33" s="5">
        <v>36</v>
      </c>
      <c r="C33" s="5">
        <v>18</v>
      </c>
      <c r="D33" s="4">
        <f t="shared" si="6"/>
        <v>-0.5</v>
      </c>
      <c r="F33" t="s">
        <v>10</v>
      </c>
      <c r="G33" s="5">
        <v>37</v>
      </c>
      <c r="H33" s="5">
        <v>23</v>
      </c>
      <c r="I33" s="4">
        <f t="shared" si="7"/>
        <v>-0.3783783783783784</v>
      </c>
      <c r="K33" t="s">
        <v>10</v>
      </c>
      <c r="L33" s="5">
        <v>56</v>
      </c>
      <c r="M33" s="5">
        <v>37</v>
      </c>
      <c r="N33" s="4">
        <f t="shared" si="8"/>
        <v>-0.3392857142857143</v>
      </c>
      <c r="P33" t="s">
        <v>10</v>
      </c>
      <c r="Q33" s="5">
        <v>57</v>
      </c>
      <c r="R33" s="5">
        <v>41</v>
      </c>
      <c r="S33" s="4">
        <f t="shared" si="9"/>
        <v>-0.2807017543859649</v>
      </c>
    </row>
    <row r="34" spans="1:19" ht="12.75">
      <c r="A34" t="s">
        <v>11</v>
      </c>
      <c r="B34" s="5">
        <v>42</v>
      </c>
      <c r="C34" s="5"/>
      <c r="D34" s="4">
        <f t="shared" si="6"/>
        <v>-1</v>
      </c>
      <c r="F34" t="s">
        <v>11</v>
      </c>
      <c r="G34" s="5">
        <v>48</v>
      </c>
      <c r="H34" s="5"/>
      <c r="I34" s="4">
        <f t="shared" si="7"/>
        <v>-1</v>
      </c>
      <c r="K34" t="s">
        <v>11</v>
      </c>
      <c r="L34" s="5">
        <v>63</v>
      </c>
      <c r="M34" s="5"/>
      <c r="N34" s="4">
        <f t="shared" si="8"/>
        <v>-1</v>
      </c>
      <c r="P34" t="s">
        <v>11</v>
      </c>
      <c r="Q34" s="5">
        <v>71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626</v>
      </c>
      <c r="C40" s="5">
        <v>464</v>
      </c>
      <c r="D40" s="4">
        <f aca="true" t="shared" si="10" ref="D40:D51">(C40-B40)/B40</f>
        <v>-0.25878594249201275</v>
      </c>
      <c r="F40" t="s">
        <v>0</v>
      </c>
      <c r="G40" s="5">
        <v>699</v>
      </c>
      <c r="H40" s="5">
        <v>522</v>
      </c>
      <c r="I40" s="4">
        <f aca="true" t="shared" si="11" ref="I40:I51">(H40-G40)/G40</f>
        <v>-0.2532188841201717</v>
      </c>
      <c r="K40" t="s">
        <v>0</v>
      </c>
      <c r="L40" s="5">
        <v>1409</v>
      </c>
      <c r="M40" s="5">
        <v>1334</v>
      </c>
      <c r="N40" s="4">
        <f aca="true" t="shared" si="12" ref="N40:N51">(M40-L40)/L40</f>
        <v>-0.053229240596167494</v>
      </c>
      <c r="P40" t="s">
        <v>0</v>
      </c>
      <c r="Q40" s="5">
        <v>1481</v>
      </c>
      <c r="R40" s="5">
        <v>1345</v>
      </c>
      <c r="S40" s="4">
        <f aca="true" t="shared" si="13" ref="S40:S51">(R40-Q40)/Q40</f>
        <v>-0.09182984469952735</v>
      </c>
      <c r="U40" t="s">
        <v>0</v>
      </c>
      <c r="V40" s="5">
        <v>76</v>
      </c>
      <c r="W40" s="5">
        <v>69</v>
      </c>
      <c r="X40" s="4">
        <f aca="true" t="shared" si="14" ref="X40:X51">(W40-V40)/V40</f>
        <v>-0.09210526315789473</v>
      </c>
      <c r="Z40" t="s">
        <v>0</v>
      </c>
      <c r="AA40" s="5">
        <v>72</v>
      </c>
      <c r="AB40" s="5">
        <v>65</v>
      </c>
      <c r="AC40" s="4">
        <f aca="true" t="shared" si="15" ref="AC40:AC51">(AB40-AA40)/AA40</f>
        <v>-0.09722222222222222</v>
      </c>
    </row>
    <row r="41" spans="1:29" ht="12.75">
      <c r="A41" t="s">
        <v>1</v>
      </c>
      <c r="B41" s="5">
        <v>608</v>
      </c>
      <c r="C41" s="5">
        <v>538</v>
      </c>
      <c r="D41" s="4">
        <f t="shared" si="10"/>
        <v>-0.11513157894736842</v>
      </c>
      <c r="F41" t="s">
        <v>1</v>
      </c>
      <c r="G41" s="5">
        <v>584</v>
      </c>
      <c r="H41" s="5">
        <v>538</v>
      </c>
      <c r="I41" s="4">
        <f t="shared" si="11"/>
        <v>-0.07876712328767123</v>
      </c>
      <c r="K41" t="s">
        <v>1</v>
      </c>
      <c r="L41" s="5">
        <v>1492</v>
      </c>
      <c r="M41" s="5">
        <v>1431</v>
      </c>
      <c r="N41" s="4">
        <f t="shared" si="12"/>
        <v>-0.04088471849865952</v>
      </c>
      <c r="P41" t="s">
        <v>1</v>
      </c>
      <c r="Q41" s="5">
        <v>1476</v>
      </c>
      <c r="R41" s="5">
        <v>1428</v>
      </c>
      <c r="S41" s="4">
        <f t="shared" si="13"/>
        <v>-0.032520325203252036</v>
      </c>
      <c r="U41" t="s">
        <v>1</v>
      </c>
      <c r="V41" s="5">
        <v>83</v>
      </c>
      <c r="W41" s="5">
        <v>60</v>
      </c>
      <c r="X41" s="4">
        <f t="shared" si="14"/>
        <v>-0.27710843373493976</v>
      </c>
      <c r="Z41" t="s">
        <v>1</v>
      </c>
      <c r="AA41" s="5">
        <v>76</v>
      </c>
      <c r="AB41" s="5">
        <v>53</v>
      </c>
      <c r="AC41" s="4">
        <f t="shared" si="15"/>
        <v>-0.3026315789473684</v>
      </c>
    </row>
    <row r="42" spans="1:29" ht="12.75">
      <c r="A42" t="s">
        <v>2</v>
      </c>
      <c r="B42" s="5">
        <v>637</v>
      </c>
      <c r="C42" s="5">
        <v>533</v>
      </c>
      <c r="D42" s="4">
        <f t="shared" si="10"/>
        <v>-0.16326530612244897</v>
      </c>
      <c r="F42" t="s">
        <v>2</v>
      </c>
      <c r="G42" s="5">
        <v>639</v>
      </c>
      <c r="H42" s="5">
        <v>544</v>
      </c>
      <c r="I42" s="4">
        <f t="shared" si="11"/>
        <v>-0.1486697965571205</v>
      </c>
      <c r="K42" t="s">
        <v>2</v>
      </c>
      <c r="L42" s="5">
        <v>1455</v>
      </c>
      <c r="M42" s="5">
        <v>1346</v>
      </c>
      <c r="N42" s="4">
        <f t="shared" si="12"/>
        <v>-0.07491408934707904</v>
      </c>
      <c r="P42" t="s">
        <v>2</v>
      </c>
      <c r="Q42" s="5">
        <v>1440</v>
      </c>
      <c r="R42" s="5">
        <v>1349</v>
      </c>
      <c r="S42" s="4">
        <f t="shared" si="13"/>
        <v>-0.06319444444444444</v>
      </c>
      <c r="U42" t="s">
        <v>2</v>
      </c>
      <c r="V42" s="5">
        <v>77</v>
      </c>
      <c r="W42" s="5">
        <v>36</v>
      </c>
      <c r="X42" s="4">
        <f t="shared" si="14"/>
        <v>-0.5324675324675324</v>
      </c>
      <c r="Z42" t="s">
        <v>2</v>
      </c>
      <c r="AA42" s="5">
        <v>70</v>
      </c>
      <c r="AB42" s="5">
        <v>53</v>
      </c>
      <c r="AC42" s="4">
        <f t="shared" si="15"/>
        <v>-0.24285714285714285</v>
      </c>
    </row>
    <row r="43" spans="1:29" ht="12.75">
      <c r="A43" t="s">
        <v>3</v>
      </c>
      <c r="B43" s="5">
        <v>687</v>
      </c>
      <c r="C43" s="5">
        <v>631</v>
      </c>
      <c r="D43" s="4">
        <f t="shared" si="10"/>
        <v>-0.08151382823871907</v>
      </c>
      <c r="F43" t="s">
        <v>3</v>
      </c>
      <c r="G43" s="5">
        <v>640</v>
      </c>
      <c r="H43" s="5">
        <v>566</v>
      </c>
      <c r="I43" s="4">
        <f t="shared" si="11"/>
        <v>-0.115625</v>
      </c>
      <c r="K43" t="s">
        <v>3</v>
      </c>
      <c r="L43" s="5">
        <v>1488</v>
      </c>
      <c r="M43" s="5">
        <v>1353</v>
      </c>
      <c r="N43" s="4">
        <f t="shared" si="12"/>
        <v>-0.0907258064516129</v>
      </c>
      <c r="P43" t="s">
        <v>3</v>
      </c>
      <c r="Q43" s="5">
        <v>1389</v>
      </c>
      <c r="R43" s="5">
        <v>1200</v>
      </c>
      <c r="S43" s="4">
        <f t="shared" si="13"/>
        <v>-0.13606911447084233</v>
      </c>
      <c r="U43" t="s">
        <v>3</v>
      </c>
      <c r="V43" s="5">
        <v>75</v>
      </c>
      <c r="W43" s="5">
        <v>51</v>
      </c>
      <c r="X43" s="4">
        <f t="shared" si="14"/>
        <v>-0.32</v>
      </c>
      <c r="Z43" t="s">
        <v>3</v>
      </c>
      <c r="AA43" s="5">
        <v>67</v>
      </c>
      <c r="AB43" s="5">
        <v>52</v>
      </c>
      <c r="AC43" s="4">
        <f t="shared" si="15"/>
        <v>-0.22388059701492538</v>
      </c>
    </row>
    <row r="44" spans="1:29" ht="12.75">
      <c r="A44" t="s">
        <v>4</v>
      </c>
      <c r="B44" s="5">
        <v>683</v>
      </c>
      <c r="C44" s="5">
        <v>568</v>
      </c>
      <c r="D44" s="4">
        <f t="shared" si="10"/>
        <v>-0.1683748169838946</v>
      </c>
      <c r="F44" t="s">
        <v>4</v>
      </c>
      <c r="G44" s="5">
        <v>712</v>
      </c>
      <c r="H44" s="5">
        <v>557</v>
      </c>
      <c r="I44" s="4">
        <f t="shared" si="11"/>
        <v>-0.21769662921348315</v>
      </c>
      <c r="K44" t="s">
        <v>4</v>
      </c>
      <c r="L44" s="5">
        <v>1484</v>
      </c>
      <c r="M44" s="5">
        <v>1232</v>
      </c>
      <c r="N44" s="4">
        <f t="shared" si="12"/>
        <v>-0.16981132075471697</v>
      </c>
      <c r="P44" t="s">
        <v>4</v>
      </c>
      <c r="Q44" s="5">
        <v>1452</v>
      </c>
      <c r="R44" s="5">
        <v>1198</v>
      </c>
      <c r="S44" s="4">
        <f t="shared" si="13"/>
        <v>-0.174931129476584</v>
      </c>
      <c r="U44" t="s">
        <v>4</v>
      </c>
      <c r="V44" s="5">
        <v>73</v>
      </c>
      <c r="W44" s="5">
        <v>58</v>
      </c>
      <c r="X44" s="4">
        <f t="shared" si="14"/>
        <v>-0.2054794520547945</v>
      </c>
      <c r="Z44" t="s">
        <v>4</v>
      </c>
      <c r="AA44" s="5">
        <v>72</v>
      </c>
      <c r="AB44" s="5">
        <v>57</v>
      </c>
      <c r="AC44" s="4">
        <f t="shared" si="15"/>
        <v>-0.20833333333333334</v>
      </c>
    </row>
    <row r="45" spans="1:29" ht="12.75">
      <c r="A45" t="s">
        <v>5</v>
      </c>
      <c r="B45" s="5">
        <v>711</v>
      </c>
      <c r="C45" s="5">
        <v>599</v>
      </c>
      <c r="D45" s="4">
        <f t="shared" si="10"/>
        <v>-0.15752461322081576</v>
      </c>
      <c r="F45" t="s">
        <v>5</v>
      </c>
      <c r="G45" s="5">
        <v>705</v>
      </c>
      <c r="H45" s="5">
        <v>590</v>
      </c>
      <c r="I45" s="4">
        <f t="shared" si="11"/>
        <v>-0.16312056737588654</v>
      </c>
      <c r="K45" t="s">
        <v>5</v>
      </c>
      <c r="L45" s="5">
        <v>1590</v>
      </c>
      <c r="M45" s="5">
        <v>1289</v>
      </c>
      <c r="N45" s="4">
        <f t="shared" si="12"/>
        <v>-0.18930817610062894</v>
      </c>
      <c r="P45" t="s">
        <v>5</v>
      </c>
      <c r="Q45" s="5">
        <v>1617</v>
      </c>
      <c r="R45" s="5">
        <v>1312</v>
      </c>
      <c r="S45" s="4">
        <f t="shared" si="13"/>
        <v>-0.1886209029066172</v>
      </c>
      <c r="U45" t="s">
        <v>5</v>
      </c>
      <c r="V45" s="5">
        <v>83</v>
      </c>
      <c r="W45" s="5">
        <v>67</v>
      </c>
      <c r="X45" s="4">
        <f t="shared" si="14"/>
        <v>-0.1927710843373494</v>
      </c>
      <c r="Z45" t="s">
        <v>5</v>
      </c>
      <c r="AA45" s="5">
        <v>102</v>
      </c>
      <c r="AB45" s="5">
        <v>58</v>
      </c>
      <c r="AC45" s="4">
        <f t="shared" si="15"/>
        <v>-0.43137254901960786</v>
      </c>
    </row>
    <row r="46" spans="1:29" ht="12.75">
      <c r="A46" t="s">
        <v>6</v>
      </c>
      <c r="B46" s="5">
        <v>678</v>
      </c>
      <c r="C46" s="5">
        <v>506</v>
      </c>
      <c r="D46" s="4">
        <f t="shared" si="10"/>
        <v>-0.2536873156342183</v>
      </c>
      <c r="F46" t="s">
        <v>6</v>
      </c>
      <c r="G46" s="5">
        <v>675</v>
      </c>
      <c r="H46" s="5">
        <v>613</v>
      </c>
      <c r="I46" s="4">
        <f t="shared" si="11"/>
        <v>-0.09185185185185185</v>
      </c>
      <c r="K46" t="s">
        <v>6</v>
      </c>
      <c r="L46" s="5">
        <v>1581</v>
      </c>
      <c r="M46" s="5">
        <v>1169</v>
      </c>
      <c r="N46" s="4">
        <f t="shared" si="12"/>
        <v>-0.2605945604048071</v>
      </c>
      <c r="P46" t="s">
        <v>6</v>
      </c>
      <c r="Q46" s="5">
        <v>1569</v>
      </c>
      <c r="R46" s="5">
        <v>1378</v>
      </c>
      <c r="S46" s="4">
        <f t="shared" si="13"/>
        <v>-0.12173358827278521</v>
      </c>
      <c r="U46" t="s">
        <v>6</v>
      </c>
      <c r="V46" s="5">
        <v>91</v>
      </c>
      <c r="W46" s="5">
        <v>50</v>
      </c>
      <c r="X46" s="4">
        <f t="shared" si="14"/>
        <v>-0.45054945054945056</v>
      </c>
      <c r="Z46" t="s">
        <v>6</v>
      </c>
      <c r="AA46" s="5">
        <v>83</v>
      </c>
      <c r="AB46" s="5">
        <v>61</v>
      </c>
      <c r="AC46" s="4">
        <f t="shared" si="15"/>
        <v>-0.26506024096385544</v>
      </c>
    </row>
    <row r="47" spans="1:29" ht="12.75">
      <c r="A47" t="s">
        <v>7</v>
      </c>
      <c r="B47" s="5">
        <v>592</v>
      </c>
      <c r="C47" s="5">
        <v>556</v>
      </c>
      <c r="D47" s="4">
        <f t="shared" si="10"/>
        <v>-0.060810810810810814</v>
      </c>
      <c r="F47" t="s">
        <v>7</v>
      </c>
      <c r="G47" s="5">
        <v>550</v>
      </c>
      <c r="H47" s="5">
        <v>486</v>
      </c>
      <c r="I47" s="4">
        <f t="shared" si="11"/>
        <v>-0.11636363636363636</v>
      </c>
      <c r="K47" t="s">
        <v>7</v>
      </c>
      <c r="L47" s="5">
        <v>1250</v>
      </c>
      <c r="M47" s="5">
        <v>1254</v>
      </c>
      <c r="N47" s="4">
        <f t="shared" si="12"/>
        <v>0.0032</v>
      </c>
      <c r="P47" t="s">
        <v>7</v>
      </c>
      <c r="Q47" s="5">
        <v>1267</v>
      </c>
      <c r="R47" s="5">
        <v>1165</v>
      </c>
      <c r="S47" s="4">
        <f t="shared" si="13"/>
        <v>-0.08050513022888714</v>
      </c>
      <c r="U47" t="s">
        <v>7</v>
      </c>
      <c r="V47" s="5">
        <v>67</v>
      </c>
      <c r="W47" s="5">
        <v>60</v>
      </c>
      <c r="X47" s="4">
        <f t="shared" si="14"/>
        <v>-0.1044776119402985</v>
      </c>
      <c r="Z47" t="s">
        <v>7</v>
      </c>
      <c r="AA47" s="5">
        <v>75</v>
      </c>
      <c r="AB47" s="5">
        <v>59</v>
      </c>
      <c r="AC47" s="4">
        <f t="shared" si="15"/>
        <v>-0.21333333333333335</v>
      </c>
    </row>
    <row r="48" spans="1:29" ht="12.75">
      <c r="A48" t="s">
        <v>8</v>
      </c>
      <c r="B48" s="5">
        <v>391</v>
      </c>
      <c r="C48" s="5">
        <v>372</v>
      </c>
      <c r="D48" s="4">
        <f t="shared" si="10"/>
        <v>-0.04859335038363171</v>
      </c>
      <c r="F48" t="s">
        <v>8</v>
      </c>
      <c r="G48" s="5">
        <v>433</v>
      </c>
      <c r="H48" s="5">
        <v>331</v>
      </c>
      <c r="I48" s="4">
        <f t="shared" si="11"/>
        <v>-0.23556581986143188</v>
      </c>
      <c r="K48" t="s">
        <v>8</v>
      </c>
      <c r="L48" s="5">
        <v>1051</v>
      </c>
      <c r="M48" s="5">
        <v>982</v>
      </c>
      <c r="N48" s="4">
        <f t="shared" si="12"/>
        <v>-0.06565176022835395</v>
      </c>
      <c r="P48" t="s">
        <v>8</v>
      </c>
      <c r="Q48" s="5">
        <v>1036</v>
      </c>
      <c r="R48" s="5">
        <v>968</v>
      </c>
      <c r="S48" s="4">
        <f t="shared" si="13"/>
        <v>-0.06563706563706563</v>
      </c>
      <c r="U48" t="s">
        <v>8</v>
      </c>
      <c r="V48" s="5">
        <v>56</v>
      </c>
      <c r="W48" s="5">
        <v>47</v>
      </c>
      <c r="X48" s="4">
        <f t="shared" si="14"/>
        <v>-0.16071428571428573</v>
      </c>
      <c r="Z48" t="s">
        <v>8</v>
      </c>
      <c r="AA48" s="5">
        <v>60</v>
      </c>
      <c r="AB48" s="5">
        <v>47</v>
      </c>
      <c r="AC48" s="4">
        <f t="shared" si="15"/>
        <v>-0.21666666666666667</v>
      </c>
    </row>
    <row r="49" spans="1:29" ht="12.75">
      <c r="A49" t="s">
        <v>9</v>
      </c>
      <c r="B49" s="5">
        <v>558</v>
      </c>
      <c r="C49" s="5">
        <v>434</v>
      </c>
      <c r="D49" s="4">
        <f t="shared" si="10"/>
        <v>-0.2222222222222222</v>
      </c>
      <c r="F49" t="s">
        <v>9</v>
      </c>
      <c r="G49" s="5">
        <v>517</v>
      </c>
      <c r="H49" s="5">
        <v>446</v>
      </c>
      <c r="I49" s="4">
        <f t="shared" si="11"/>
        <v>-0.13733075435203096</v>
      </c>
      <c r="K49" t="s">
        <v>9</v>
      </c>
      <c r="L49" s="5">
        <v>1219</v>
      </c>
      <c r="M49" s="5">
        <v>1147</v>
      </c>
      <c r="N49" s="4">
        <f t="shared" si="12"/>
        <v>-0.05906480721903199</v>
      </c>
      <c r="P49" t="s">
        <v>9</v>
      </c>
      <c r="Q49" s="5">
        <v>1255</v>
      </c>
      <c r="R49" s="5">
        <v>1145</v>
      </c>
      <c r="S49" s="4">
        <f t="shared" si="13"/>
        <v>-0.08764940239043825</v>
      </c>
      <c r="U49" t="s">
        <v>9</v>
      </c>
      <c r="V49" s="5">
        <v>71</v>
      </c>
      <c r="W49" s="5">
        <v>52</v>
      </c>
      <c r="X49" s="4">
        <f t="shared" si="14"/>
        <v>-0.2676056338028169</v>
      </c>
      <c r="Z49" t="s">
        <v>9</v>
      </c>
      <c r="AA49" s="5">
        <v>73</v>
      </c>
      <c r="AB49" s="5">
        <v>54</v>
      </c>
      <c r="AC49" s="9">
        <f t="shared" si="15"/>
        <v>-0.2602739726027397</v>
      </c>
    </row>
    <row r="50" spans="1:29" ht="12.75">
      <c r="A50" t="s">
        <v>10</v>
      </c>
      <c r="B50" s="5">
        <v>583</v>
      </c>
      <c r="C50" s="5">
        <v>494</v>
      </c>
      <c r="D50" s="4">
        <f t="shared" si="10"/>
        <v>-0.15265866209262435</v>
      </c>
      <c r="F50" t="s">
        <v>10</v>
      </c>
      <c r="G50" s="5">
        <v>523</v>
      </c>
      <c r="H50" s="5">
        <v>453</v>
      </c>
      <c r="I50" s="4">
        <f t="shared" si="11"/>
        <v>-0.1338432122370937</v>
      </c>
      <c r="K50" t="s">
        <v>10</v>
      </c>
      <c r="L50" s="5">
        <v>1280</v>
      </c>
      <c r="M50" s="5">
        <v>1033</v>
      </c>
      <c r="N50" s="4">
        <f t="shared" si="12"/>
        <v>-0.19296875</v>
      </c>
      <c r="P50" t="s">
        <v>10</v>
      </c>
      <c r="Q50" s="5">
        <v>1286</v>
      </c>
      <c r="R50" s="5">
        <v>1096</v>
      </c>
      <c r="S50" s="4">
        <f t="shared" si="13"/>
        <v>-0.14774494556765164</v>
      </c>
      <c r="U50" t="s">
        <v>10</v>
      </c>
      <c r="V50" s="5">
        <v>75</v>
      </c>
      <c r="W50" s="5">
        <v>57</v>
      </c>
      <c r="X50" s="4">
        <f t="shared" si="14"/>
        <v>-0.24</v>
      </c>
      <c r="Z50" t="s">
        <v>10</v>
      </c>
      <c r="AA50" s="5">
        <v>76</v>
      </c>
      <c r="AB50" s="5">
        <v>57</v>
      </c>
      <c r="AC50" s="9">
        <f t="shared" si="15"/>
        <v>-0.25</v>
      </c>
    </row>
    <row r="51" spans="1:29" ht="12.75">
      <c r="A51" t="s">
        <v>11</v>
      </c>
      <c r="B51" s="5">
        <v>340</v>
      </c>
      <c r="C51" s="5"/>
      <c r="D51" s="4">
        <f t="shared" si="10"/>
        <v>-1</v>
      </c>
      <c r="F51" t="s">
        <v>11</v>
      </c>
      <c r="G51" s="5">
        <v>424</v>
      </c>
      <c r="H51" s="5"/>
      <c r="I51" s="4">
        <f t="shared" si="11"/>
        <v>-1</v>
      </c>
      <c r="K51" t="s">
        <v>11</v>
      </c>
      <c r="L51" s="5">
        <v>1200</v>
      </c>
      <c r="M51" s="5"/>
      <c r="N51" s="4">
        <f t="shared" si="12"/>
        <v>-1</v>
      </c>
      <c r="P51" t="s">
        <v>11</v>
      </c>
      <c r="Q51" s="5">
        <v>1197</v>
      </c>
      <c r="R51" s="5"/>
      <c r="S51" s="4">
        <f t="shared" si="13"/>
        <v>-1</v>
      </c>
      <c r="U51" t="s">
        <v>11</v>
      </c>
      <c r="V51" s="5">
        <v>79</v>
      </c>
      <c r="W51" s="5"/>
      <c r="X51" s="4">
        <f t="shared" si="14"/>
        <v>-1</v>
      </c>
      <c r="Z51" t="s">
        <v>11</v>
      </c>
      <c r="AA51" s="5">
        <v>71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97</v>
      </c>
      <c r="C57" s="5">
        <v>93</v>
      </c>
      <c r="D57" s="4">
        <f aca="true" t="shared" si="16" ref="D57:D68">(C57-B57)/B57</f>
        <v>-0.041237113402061855</v>
      </c>
      <c r="F57" t="s">
        <v>0</v>
      </c>
      <c r="G57" s="5">
        <v>100</v>
      </c>
      <c r="H57" s="5">
        <v>92</v>
      </c>
      <c r="I57" s="4">
        <f aca="true" t="shared" si="17" ref="I57:I68">(H57-G57)/G57</f>
        <v>-0.08</v>
      </c>
    </row>
    <row r="58" spans="1:9" ht="12.75">
      <c r="A58" t="s">
        <v>1</v>
      </c>
      <c r="B58" s="5">
        <v>100</v>
      </c>
      <c r="C58" s="5">
        <v>91</v>
      </c>
      <c r="D58" s="4">
        <f t="shared" si="16"/>
        <v>-0.09</v>
      </c>
      <c r="F58" t="s">
        <v>1</v>
      </c>
      <c r="G58" s="5">
        <v>101</v>
      </c>
      <c r="H58" s="5">
        <v>91</v>
      </c>
      <c r="I58" s="4">
        <f t="shared" si="17"/>
        <v>-0.09900990099009901</v>
      </c>
    </row>
    <row r="59" spans="1:9" ht="12.75">
      <c r="A59" t="s">
        <v>2</v>
      </c>
      <c r="B59" s="5">
        <v>105</v>
      </c>
      <c r="C59" s="5">
        <v>84</v>
      </c>
      <c r="D59" s="4">
        <f t="shared" si="16"/>
        <v>-0.2</v>
      </c>
      <c r="F59" t="s">
        <v>2</v>
      </c>
      <c r="G59" s="5">
        <v>105</v>
      </c>
      <c r="H59" s="5">
        <v>92</v>
      </c>
      <c r="I59" s="4">
        <f t="shared" si="17"/>
        <v>-0.12380952380952381</v>
      </c>
    </row>
    <row r="60" spans="1:9" ht="12.75">
      <c r="A60" t="s">
        <v>3</v>
      </c>
      <c r="B60" s="5">
        <v>106</v>
      </c>
      <c r="C60" s="5">
        <v>96</v>
      </c>
      <c r="D60" s="4">
        <f t="shared" si="16"/>
        <v>-0.09433962264150944</v>
      </c>
      <c r="F60" t="s">
        <v>3</v>
      </c>
      <c r="G60" s="5">
        <v>106</v>
      </c>
      <c r="H60" s="5">
        <v>96</v>
      </c>
      <c r="I60" s="4">
        <f t="shared" si="17"/>
        <v>-0.09433962264150944</v>
      </c>
    </row>
    <row r="61" spans="1:9" ht="12.75">
      <c r="A61" t="s">
        <v>4</v>
      </c>
      <c r="B61" s="5">
        <v>113</v>
      </c>
      <c r="C61" s="5">
        <v>105</v>
      </c>
      <c r="D61" s="4">
        <f t="shared" si="16"/>
        <v>-0.07079646017699115</v>
      </c>
      <c r="F61" t="s">
        <v>4</v>
      </c>
      <c r="G61" s="5">
        <v>115</v>
      </c>
      <c r="H61" s="5">
        <v>105</v>
      </c>
      <c r="I61" s="4">
        <f t="shared" si="17"/>
        <v>-0.08695652173913043</v>
      </c>
    </row>
    <row r="62" spans="1:9" ht="12.75">
      <c r="A62" t="s">
        <v>5</v>
      </c>
      <c r="B62" s="5">
        <v>118</v>
      </c>
      <c r="C62" s="5">
        <v>117</v>
      </c>
      <c r="D62" s="4">
        <f t="shared" si="16"/>
        <v>-0.00847457627118644</v>
      </c>
      <c r="F62" t="s">
        <v>5</v>
      </c>
      <c r="G62" s="5">
        <v>118</v>
      </c>
      <c r="H62" s="5">
        <v>111</v>
      </c>
      <c r="I62" s="4">
        <f t="shared" si="17"/>
        <v>-0.059322033898305086</v>
      </c>
    </row>
    <row r="63" spans="1:9" ht="12.75">
      <c r="A63" t="s">
        <v>6</v>
      </c>
      <c r="B63" s="5">
        <v>122</v>
      </c>
      <c r="C63" s="5">
        <v>102</v>
      </c>
      <c r="D63" s="4">
        <f t="shared" si="16"/>
        <v>-0.16393442622950818</v>
      </c>
      <c r="F63" t="s">
        <v>6</v>
      </c>
      <c r="G63" s="5">
        <v>122</v>
      </c>
      <c r="H63" s="5">
        <v>112</v>
      </c>
      <c r="I63" s="4">
        <f t="shared" si="17"/>
        <v>-0.08196721311475409</v>
      </c>
    </row>
    <row r="64" spans="1:9" ht="12.75">
      <c r="A64" t="s">
        <v>7</v>
      </c>
      <c r="B64" s="5">
        <v>100</v>
      </c>
      <c r="C64" s="5">
        <v>107</v>
      </c>
      <c r="D64" s="4">
        <f t="shared" si="16"/>
        <v>0.07</v>
      </c>
      <c r="F64" t="s">
        <v>7</v>
      </c>
      <c r="G64" s="5">
        <v>100</v>
      </c>
      <c r="H64" s="5">
        <v>104</v>
      </c>
      <c r="I64" s="4">
        <f t="shared" si="17"/>
        <v>0.04</v>
      </c>
    </row>
    <row r="65" spans="1:9" ht="12.75">
      <c r="A65" t="s">
        <v>8</v>
      </c>
      <c r="B65" s="5">
        <v>82</v>
      </c>
      <c r="C65" s="5">
        <v>93</v>
      </c>
      <c r="D65" s="4">
        <f t="shared" si="16"/>
        <v>0.13414634146341464</v>
      </c>
      <c r="F65" t="s">
        <v>8</v>
      </c>
      <c r="G65" s="5">
        <v>83</v>
      </c>
      <c r="H65" s="5">
        <v>95</v>
      </c>
      <c r="I65" s="4">
        <f t="shared" si="17"/>
        <v>0.14457831325301204</v>
      </c>
    </row>
    <row r="66" spans="1:9" ht="12.75">
      <c r="A66" t="s">
        <v>9</v>
      </c>
      <c r="B66" s="5">
        <v>96</v>
      </c>
      <c r="C66" s="5">
        <v>104</v>
      </c>
      <c r="D66" s="4">
        <f t="shared" si="16"/>
        <v>0.08333333333333333</v>
      </c>
      <c r="F66" t="s">
        <v>9</v>
      </c>
      <c r="G66" s="5">
        <v>98</v>
      </c>
      <c r="H66" s="5">
        <v>104</v>
      </c>
      <c r="I66" s="4">
        <f t="shared" si="17"/>
        <v>0.061224489795918366</v>
      </c>
    </row>
    <row r="67" spans="1:9" ht="12.75">
      <c r="A67" t="s">
        <v>10</v>
      </c>
      <c r="B67" s="5">
        <v>109</v>
      </c>
      <c r="C67" s="5">
        <v>83</v>
      </c>
      <c r="D67" s="4">
        <f t="shared" si="16"/>
        <v>-0.23853211009174313</v>
      </c>
      <c r="F67" t="s">
        <v>10</v>
      </c>
      <c r="G67" s="5">
        <v>106</v>
      </c>
      <c r="H67" s="5">
        <v>84</v>
      </c>
      <c r="I67" s="4">
        <f t="shared" si="17"/>
        <v>-0.20754716981132076</v>
      </c>
    </row>
    <row r="68" spans="1:9" ht="12.75">
      <c r="A68" t="s">
        <v>11</v>
      </c>
      <c r="B68" s="5">
        <v>121</v>
      </c>
      <c r="C68" s="5"/>
      <c r="D68" s="4">
        <f t="shared" si="16"/>
        <v>-1</v>
      </c>
      <c r="F68" t="s">
        <v>11</v>
      </c>
      <c r="G68" s="5">
        <v>115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2020-03-13T11:09:34Z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